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T:\Offices\Regional Planning\CPG Oversight\Invoices\FY 21-22\Forms\MPO forms\"/>
    </mc:Choice>
  </mc:AlternateContent>
  <xr:revisionPtr revIDLastSave="0" documentId="10_ncr:100000_{19051CA7-92F5-45E8-B133-9207ACC75213}" xr6:coauthVersionLast="31" xr6:coauthVersionMax="41" xr10:uidLastSave="{00000000-0000-0000-0000-000000000000}"/>
  <bookViews>
    <workbookView xWindow="-105" yWindow="-105" windowWidth="23250" windowHeight="12570" xr2:uid="{00000000-000D-0000-FFFF-FFFF00000000}"/>
  </bookViews>
  <sheets>
    <sheet name="PL" sheetId="1" r:id="rId1"/>
    <sheet name="5303" sheetId="11" r:id="rId2"/>
    <sheet name="5304" sheetId="17" r:id="rId3"/>
    <sheet name="SPR" sheetId="18" r:id="rId4"/>
    <sheet name="SB1 SC Form&amp;Comp" sheetId="14" r:id="rId5"/>
    <sheet name="SC Adaptation" sheetId="16" r:id="rId6"/>
    <sheet name="Indirects" sheetId="5" r:id="rId7"/>
  </sheets>
  <definedNames>
    <definedName name="_xlnm.Print_Area" localSheetId="1">'5303'!$A$1:$N$41</definedName>
    <definedName name="_xlnm.Print_Area" localSheetId="2">'5304'!$A$1:$L$41</definedName>
    <definedName name="_xlnm.Print_Area" localSheetId="6">Indirects!$A$1:$P$34</definedName>
    <definedName name="_xlnm.Print_Area" localSheetId="0">PL!$A$1:$N$41</definedName>
    <definedName name="_xlnm.Print_Area" localSheetId="4">'SB1 SC Form&amp;Comp'!$A$1:$L$41</definedName>
    <definedName name="_xlnm.Print_Area" localSheetId="5">'SC Adaptation'!$A$1:$L$41</definedName>
    <definedName name="_xlnm.Print_Area" localSheetId="3">SPR!$A$1:$L$41</definedName>
  </definedNames>
  <calcPr calcId="179017"/>
</workbook>
</file>

<file path=xl/calcChain.xml><?xml version="1.0" encoding="utf-8"?>
<calcChain xmlns="http://schemas.openxmlformats.org/spreadsheetml/2006/main">
  <c r="P10" i="5" l="1"/>
  <c r="G30" i="14"/>
  <c r="I33" i="11"/>
  <c r="I32" i="11"/>
  <c r="N30" i="11"/>
  <c r="F30" i="11"/>
  <c r="I33" i="1"/>
  <c r="G30" i="1"/>
  <c r="I30" i="1"/>
  <c r="I32" i="1"/>
  <c r="F30" i="1"/>
  <c r="H40" i="18" l="1"/>
  <c r="H41" i="18" s="1"/>
  <c r="D40" i="18"/>
  <c r="D41" i="18" s="1"/>
  <c r="H39" i="18"/>
  <c r="J30" i="18"/>
  <c r="H30" i="18"/>
  <c r="G30" i="18"/>
  <c r="F30" i="18"/>
  <c r="H33" i="18" s="1"/>
  <c r="E30" i="18"/>
  <c r="D30" i="18"/>
  <c r="C30" i="18"/>
  <c r="L29" i="18"/>
  <c r="L28" i="18"/>
  <c r="L27" i="18"/>
  <c r="L26" i="18"/>
  <c r="L25" i="18"/>
  <c r="L24" i="18"/>
  <c r="L23" i="18"/>
  <c r="L22" i="18"/>
  <c r="L21" i="18"/>
  <c r="L20" i="18"/>
  <c r="L19" i="18"/>
  <c r="L18" i="18"/>
  <c r="L17" i="18"/>
  <c r="L16" i="18"/>
  <c r="L15" i="18"/>
  <c r="L14" i="18"/>
  <c r="L13" i="18"/>
  <c r="L12" i="18"/>
  <c r="L11" i="18"/>
  <c r="L10" i="18"/>
  <c r="L9" i="18"/>
  <c r="L30" i="18" s="1"/>
  <c r="L8" i="18"/>
  <c r="D6" i="18"/>
  <c r="E6" i="18" s="1"/>
  <c r="F6" i="18" s="1"/>
  <c r="G6" i="18" s="1"/>
  <c r="H6" i="18" s="1"/>
  <c r="I6" i="18" s="1"/>
  <c r="J6" i="18" s="1"/>
  <c r="K6" i="18" s="1"/>
  <c r="L6" i="18" s="1"/>
  <c r="C6" i="18"/>
  <c r="D40" i="17"/>
  <c r="D41" i="17" s="1"/>
  <c r="H39" i="17"/>
  <c r="H40" i="17" s="1"/>
  <c r="H41" i="17" s="1"/>
  <c r="H33" i="17"/>
  <c r="J30" i="17"/>
  <c r="H30" i="17"/>
  <c r="G30" i="17"/>
  <c r="F30" i="17"/>
  <c r="E30" i="17"/>
  <c r="D30" i="17"/>
  <c r="C30" i="17"/>
  <c r="L29" i="17"/>
  <c r="L28" i="17"/>
  <c r="L27" i="17"/>
  <c r="L26" i="17"/>
  <c r="L25" i="17"/>
  <c r="L24" i="17"/>
  <c r="L23" i="17"/>
  <c r="L22" i="17"/>
  <c r="L21" i="17"/>
  <c r="L20" i="17"/>
  <c r="L19" i="17"/>
  <c r="L18" i="17"/>
  <c r="L17" i="17"/>
  <c r="L16" i="17"/>
  <c r="L15" i="17"/>
  <c r="L14" i="17"/>
  <c r="L13" i="17"/>
  <c r="L12" i="17"/>
  <c r="L11" i="17"/>
  <c r="L10" i="17"/>
  <c r="L9" i="17"/>
  <c r="L8" i="17"/>
  <c r="L30" i="17" s="1"/>
  <c r="C6" i="17"/>
  <c r="D6" i="17" s="1"/>
  <c r="E6" i="17" s="1"/>
  <c r="F6" i="17" s="1"/>
  <c r="G6" i="17" s="1"/>
  <c r="H6" i="17" s="1"/>
  <c r="I6" i="17" s="1"/>
  <c r="J6" i="17" s="1"/>
  <c r="K6" i="17" s="1"/>
  <c r="L6" i="17" s="1"/>
  <c r="L30" i="1" l="1"/>
  <c r="J30" i="1"/>
  <c r="D40" i="11" l="1"/>
  <c r="D41" i="11" s="1"/>
  <c r="I30" i="11"/>
  <c r="H30" i="11"/>
  <c r="G30" i="11"/>
  <c r="E30" i="11"/>
  <c r="N8" i="11"/>
  <c r="N8" i="1"/>
  <c r="H30" i="1" l="1"/>
  <c r="O33" i="5"/>
  <c r="P33" i="5" s="1"/>
  <c r="O32" i="5"/>
  <c r="P32" i="5" s="1"/>
  <c r="O31" i="5"/>
  <c r="P31" i="5" s="1"/>
  <c r="O30" i="5"/>
  <c r="P30" i="5" s="1"/>
  <c r="O29" i="5"/>
  <c r="P29" i="5" s="1"/>
  <c r="O28" i="5"/>
  <c r="P28" i="5" s="1"/>
  <c r="O27" i="5"/>
  <c r="P27" i="5" s="1"/>
  <c r="O26" i="5"/>
  <c r="P26" i="5" s="1"/>
  <c r="O25" i="5"/>
  <c r="P25" i="5" s="1"/>
  <c r="O24" i="5"/>
  <c r="P24" i="5" s="1"/>
  <c r="O23" i="5"/>
  <c r="P23" i="5" s="1"/>
  <c r="O22" i="5"/>
  <c r="P22" i="5" s="1"/>
  <c r="O21" i="5"/>
  <c r="P21" i="5" s="1"/>
  <c r="O20" i="5"/>
  <c r="P20" i="5" s="1"/>
  <c r="O19" i="5"/>
  <c r="P19" i="5" s="1"/>
  <c r="O18" i="5"/>
  <c r="P18" i="5" s="1"/>
  <c r="O17" i="5"/>
  <c r="P17" i="5" s="1"/>
  <c r="O16" i="5"/>
  <c r="P16" i="5" s="1"/>
  <c r="O15" i="5"/>
  <c r="P15" i="5" s="1"/>
  <c r="O14" i="5"/>
  <c r="P14" i="5" s="1"/>
  <c r="O13" i="5"/>
  <c r="P13" i="5" s="1"/>
  <c r="O12" i="5"/>
  <c r="P12" i="5" s="1"/>
  <c r="O11" i="5"/>
  <c r="P11" i="5" s="1"/>
  <c r="O10" i="5"/>
  <c r="O34" i="5" l="1"/>
  <c r="C30" i="14"/>
  <c r="C30" i="16"/>
  <c r="D40" i="16" l="1"/>
  <c r="D41" i="16" s="1"/>
  <c r="H39" i="16"/>
  <c r="H40" i="16" s="1"/>
  <c r="H41" i="16" s="1"/>
  <c r="D40" i="14"/>
  <c r="D41" i="14" s="1"/>
  <c r="H39" i="14"/>
  <c r="H40" i="14" s="1"/>
  <c r="H41" i="14" s="1"/>
  <c r="D40" i="1"/>
  <c r="D41" i="1" s="1"/>
  <c r="J30" i="16"/>
  <c r="H30" i="16"/>
  <c r="G30" i="16"/>
  <c r="F30" i="16"/>
  <c r="H33" i="16" s="1"/>
  <c r="E30" i="16"/>
  <c r="D30" i="16"/>
  <c r="L29" i="16"/>
  <c r="L28" i="16"/>
  <c r="L27" i="16"/>
  <c r="L26" i="16"/>
  <c r="L25" i="16"/>
  <c r="L24" i="16"/>
  <c r="L23" i="16"/>
  <c r="L22" i="16"/>
  <c r="L21" i="16"/>
  <c r="L20" i="16"/>
  <c r="L19" i="16"/>
  <c r="L18" i="16"/>
  <c r="L17" i="16"/>
  <c r="L16" i="16"/>
  <c r="L15" i="16"/>
  <c r="L14" i="16"/>
  <c r="L13" i="16"/>
  <c r="L12" i="16"/>
  <c r="L11" i="16"/>
  <c r="L10" i="16"/>
  <c r="L9" i="16"/>
  <c r="L8" i="16"/>
  <c r="C6" i="16"/>
  <c r="D6" i="16" s="1"/>
  <c r="E6" i="16" s="1"/>
  <c r="F6" i="16" s="1"/>
  <c r="G6" i="16" s="1"/>
  <c r="H6" i="16" s="1"/>
  <c r="I6" i="16" s="1"/>
  <c r="J6" i="16" s="1"/>
  <c r="K6" i="16" s="1"/>
  <c r="L6" i="16" s="1"/>
  <c r="C6" i="14"/>
  <c r="D6" i="14" s="1"/>
  <c r="E6" i="14" s="1"/>
  <c r="F6" i="14" s="1"/>
  <c r="G6" i="14" s="1"/>
  <c r="H6" i="14" s="1"/>
  <c r="I6" i="14" s="1"/>
  <c r="J6" i="14" s="1"/>
  <c r="K6" i="14" s="1"/>
  <c r="L6" i="14" s="1"/>
  <c r="L30" i="11"/>
  <c r="J30" i="11"/>
  <c r="C30" i="11"/>
  <c r="D30" i="11"/>
  <c r="L30" i="16" l="1"/>
  <c r="J30" i="14"/>
  <c r="H30" i="14"/>
  <c r="F30" i="14"/>
  <c r="H33" i="14" s="1"/>
  <c r="E30" i="14"/>
  <c r="D30" i="14"/>
  <c r="L29" i="14"/>
  <c r="L28" i="14"/>
  <c r="L27" i="14"/>
  <c r="L26" i="14"/>
  <c r="L25" i="14"/>
  <c r="L24" i="14"/>
  <c r="L23" i="14"/>
  <c r="L22" i="14"/>
  <c r="L21" i="14"/>
  <c r="L20" i="14"/>
  <c r="L19" i="14"/>
  <c r="L18" i="14"/>
  <c r="L17" i="14"/>
  <c r="L16" i="14"/>
  <c r="L15" i="14"/>
  <c r="L14" i="14"/>
  <c r="L13" i="14"/>
  <c r="L12" i="14"/>
  <c r="L11" i="14"/>
  <c r="L10" i="14"/>
  <c r="L9" i="14"/>
  <c r="L8" i="14"/>
  <c r="L30" i="14" l="1"/>
  <c r="N29" i="11"/>
  <c r="N28" i="11"/>
  <c r="N27" i="11"/>
  <c r="N26" i="11"/>
  <c r="N25" i="11"/>
  <c r="N24" i="11"/>
  <c r="N23" i="11"/>
  <c r="N22" i="11"/>
  <c r="N21" i="11"/>
  <c r="N20" i="11"/>
  <c r="N19" i="11"/>
  <c r="N18" i="11"/>
  <c r="N17" i="11"/>
  <c r="N16" i="11"/>
  <c r="N15" i="11"/>
  <c r="N14" i="11"/>
  <c r="N13" i="11"/>
  <c r="N12" i="11"/>
  <c r="N11" i="11"/>
  <c r="N10" i="11"/>
  <c r="N9" i="11"/>
  <c r="E30" i="1" l="1"/>
  <c r="C30" i="1"/>
  <c r="D30" i="1"/>
  <c r="N34" i="5" l="1"/>
  <c r="M34" i="5"/>
  <c r="L34" i="5"/>
  <c r="K34" i="5"/>
  <c r="J34" i="5"/>
  <c r="I34" i="5"/>
  <c r="H34" i="5"/>
  <c r="G34" i="5"/>
  <c r="F34" i="5"/>
  <c r="E34" i="5"/>
  <c r="D34" i="5"/>
  <c r="C34" i="5"/>
  <c r="N13" i="1"/>
  <c r="N14" i="1"/>
  <c r="N15" i="1"/>
  <c r="N16" i="1"/>
  <c r="N17" i="1"/>
  <c r="N18" i="1"/>
  <c r="N19" i="1"/>
  <c r="N20" i="1"/>
  <c r="N21" i="1"/>
  <c r="N22" i="1"/>
  <c r="N23" i="1"/>
  <c r="N24" i="1"/>
  <c r="N25" i="1"/>
  <c r="N26" i="1"/>
  <c r="P34" i="5"/>
  <c r="N29" i="1"/>
  <c r="N28" i="1"/>
  <c r="N27" i="1"/>
  <c r="N12" i="1"/>
  <c r="N11" i="1"/>
  <c r="N10" i="1"/>
  <c r="N9" i="1"/>
  <c r="N30" i="1" l="1"/>
</calcChain>
</file>

<file path=xl/sharedStrings.xml><?xml version="1.0" encoding="utf-8"?>
<sst xmlns="http://schemas.openxmlformats.org/spreadsheetml/2006/main" count="227" uniqueCount="118">
  <si>
    <t>OWP Work Element Info</t>
  </si>
  <si>
    <t>Toll Credits</t>
  </si>
  <si>
    <r>
      <t xml:space="preserve">Current Local Match Info </t>
    </r>
    <r>
      <rPr>
        <b/>
        <sz val="12"/>
        <color rgb="FFFF0000"/>
        <rFont val="Times New Roman"/>
        <family val="1"/>
      </rPr>
      <t>(11.47% Min)</t>
    </r>
  </si>
  <si>
    <t>Work Element #</t>
  </si>
  <si>
    <t>WE Title</t>
  </si>
  <si>
    <t>OWP WE Budget</t>
  </si>
  <si>
    <t>WE Spent to Date</t>
  </si>
  <si>
    <t>WE Current Amount Billed</t>
  </si>
  <si>
    <t>Cash</t>
  </si>
  <si>
    <t>Source</t>
  </si>
  <si>
    <t>Total Local Match</t>
  </si>
  <si>
    <t>Total</t>
  </si>
  <si>
    <t>Current Billing Indirect Costs</t>
  </si>
  <si>
    <t>Billed To Date Indirect Costs</t>
  </si>
  <si>
    <t>Direct Labor</t>
  </si>
  <si>
    <t>Fringe Benefits</t>
  </si>
  <si>
    <t>Indirect Costs Applied</t>
  </si>
  <si>
    <t>Other Direct</t>
  </si>
  <si>
    <t>Consultants/Vendors</t>
  </si>
  <si>
    <t>Sub-Recipients</t>
  </si>
  <si>
    <t>Total Billed</t>
  </si>
  <si>
    <t>Amount</t>
  </si>
  <si>
    <t>Labor (A)</t>
  </si>
  <si>
    <t>Fringe (B)</t>
  </si>
  <si>
    <t>Total Indirect Costs Billed (Approved ICAP Rate x C)</t>
  </si>
  <si>
    <t>Invoice #</t>
  </si>
  <si>
    <t>Total 5303 matched with Cash / In-Kind</t>
  </si>
  <si>
    <t>WE Title/Grant Title</t>
  </si>
  <si>
    <t>Spent to Date</t>
  </si>
  <si>
    <t>Current Amount Billed</t>
  </si>
  <si>
    <t>Total Project Cost</t>
  </si>
  <si>
    <t>Total 5304 matched with Local funds</t>
  </si>
  <si>
    <t>Total SPR matched with local funds</t>
  </si>
  <si>
    <t>Total SB1 Formula and Competitive matched with local funds</t>
  </si>
  <si>
    <r>
      <t>Local Match Info (</t>
    </r>
    <r>
      <rPr>
        <b/>
        <sz val="12"/>
        <color rgb="FFFF0000"/>
        <rFont val="Times New Roman"/>
        <family val="1"/>
      </rPr>
      <t>11.47</t>
    </r>
    <r>
      <rPr>
        <b/>
        <sz val="12"/>
        <rFont val="Times New Roman"/>
        <family val="1"/>
      </rPr>
      <t xml:space="preserve"> </t>
    </r>
    <r>
      <rPr>
        <b/>
        <sz val="12"/>
        <color rgb="FFFF0000"/>
        <rFont val="Times New Roman"/>
        <family val="1"/>
      </rPr>
      <t>% Min</t>
    </r>
    <r>
      <rPr>
        <b/>
        <sz val="12"/>
        <rFont val="Times New Roman"/>
        <family val="1"/>
      </rPr>
      <t>)</t>
    </r>
  </si>
  <si>
    <r>
      <t xml:space="preserve">Local Match Info </t>
    </r>
    <r>
      <rPr>
        <b/>
        <sz val="12"/>
        <color rgb="FFFF0000"/>
        <rFont val="Times New Roman"/>
        <family val="1"/>
      </rPr>
      <t>(20% Min)</t>
    </r>
  </si>
  <si>
    <r>
      <t xml:space="preserve">Local Match Info </t>
    </r>
    <r>
      <rPr>
        <b/>
        <sz val="12"/>
        <color rgb="FFFF0000"/>
        <rFont val="Times New Roman"/>
        <family val="1"/>
      </rPr>
      <t>(11.47% Min)</t>
    </r>
  </si>
  <si>
    <t>Grant Award Budget</t>
  </si>
  <si>
    <t>Balance</t>
  </si>
  <si>
    <t xml:space="preserve">  Spent to Date</t>
  </si>
  <si>
    <r>
      <t xml:space="preserve">FHWA </t>
    </r>
    <r>
      <rPr>
        <b/>
        <sz val="14"/>
        <color rgb="FFFF0000"/>
        <rFont val="Times New Roman"/>
        <family val="1"/>
      </rPr>
      <t>SPR</t>
    </r>
    <r>
      <rPr>
        <b/>
        <sz val="12"/>
        <rFont val="Times New Roman"/>
        <family val="1"/>
      </rPr>
      <t xml:space="preserve"> Federal Reimbursement Info (</t>
    </r>
    <r>
      <rPr>
        <b/>
        <sz val="12"/>
        <color rgb="FFFF0000"/>
        <rFont val="Times New Roman"/>
        <family val="1"/>
      </rPr>
      <t>80.00% Max</t>
    </r>
    <r>
      <rPr>
        <b/>
        <sz val="12"/>
        <rFont val="Times New Roman"/>
        <family val="1"/>
      </rPr>
      <t>)</t>
    </r>
  </si>
  <si>
    <r>
      <rPr>
        <b/>
        <sz val="12"/>
        <color rgb="FFFF0000"/>
        <rFont val="Times New Roman"/>
        <family val="1"/>
      </rPr>
      <t xml:space="preserve">FTA 5304 </t>
    </r>
    <r>
      <rPr>
        <b/>
        <sz val="12"/>
        <rFont val="Times New Roman"/>
        <family val="1"/>
      </rPr>
      <t xml:space="preserve">Federal Reimbursement Info </t>
    </r>
    <r>
      <rPr>
        <b/>
        <sz val="12"/>
        <color rgb="FFFF0000"/>
        <rFont val="Times New Roman"/>
        <family val="1"/>
      </rPr>
      <t>(88.53% Max)</t>
    </r>
  </si>
  <si>
    <r>
      <rPr>
        <b/>
        <sz val="12"/>
        <color rgb="FFFF0000"/>
        <rFont val="Times New Roman"/>
        <family val="1"/>
      </rPr>
      <t>SB1 Formula and Competitive</t>
    </r>
    <r>
      <rPr>
        <b/>
        <sz val="12"/>
        <rFont val="Times New Roman"/>
        <family val="1"/>
      </rPr>
      <t xml:space="preserve"> State Reimbursement Info (</t>
    </r>
    <r>
      <rPr>
        <b/>
        <sz val="12"/>
        <color rgb="FFFF0000"/>
        <rFont val="Times New Roman"/>
        <family val="1"/>
      </rPr>
      <t>88.53% Max</t>
    </r>
    <r>
      <rPr>
        <b/>
        <sz val="12"/>
        <rFont val="Times New Roman"/>
        <family val="1"/>
      </rPr>
      <t>)</t>
    </r>
  </si>
  <si>
    <r>
      <rPr>
        <b/>
        <sz val="12"/>
        <color rgb="FFFF0000"/>
        <rFont val="Times New Roman"/>
        <family val="1"/>
      </rPr>
      <t>Adaptation</t>
    </r>
    <r>
      <rPr>
        <b/>
        <sz val="12"/>
        <rFont val="Times New Roman"/>
        <family val="1"/>
      </rPr>
      <t xml:space="preserve"> State Reimbursement Info (</t>
    </r>
    <r>
      <rPr>
        <b/>
        <sz val="12"/>
        <color rgb="FFFF0000"/>
        <rFont val="Times New Roman"/>
        <family val="1"/>
      </rPr>
      <t>88.53% Max</t>
    </r>
    <r>
      <rPr>
        <b/>
        <sz val="12"/>
        <rFont val="Times New Roman"/>
        <family val="1"/>
      </rPr>
      <t>)</t>
    </r>
  </si>
  <si>
    <t xml:space="preserve">Enter the work element number from the approved OWP. </t>
  </si>
  <si>
    <t>5303 WE Budget</t>
  </si>
  <si>
    <t>5303 WE Spent to Date</t>
  </si>
  <si>
    <t>Current 5303 WE Amount Billed</t>
  </si>
  <si>
    <t>5303 WE Balance</t>
  </si>
  <si>
    <t>Total 5303 matched with Toll Credits</t>
  </si>
  <si>
    <t>Total PL matched with Toll Credits</t>
  </si>
  <si>
    <t>3rd Party In-kind</t>
  </si>
  <si>
    <t xml:space="preserve">Enter the amount of the 3rd party or In-kind match being used.  </t>
  </si>
  <si>
    <t>Total PL matched with Cash / In-Kind</t>
  </si>
  <si>
    <r>
      <t xml:space="preserve">Instructions for Completing this Form - </t>
    </r>
    <r>
      <rPr>
        <b/>
        <u/>
        <sz val="12"/>
        <color rgb="FFC00000"/>
        <rFont val="Times New Roman"/>
        <family val="1"/>
      </rPr>
      <t>Refer to reimbursement percentage above</t>
    </r>
  </si>
  <si>
    <t>Enter the work element title/Grant title from the approved OWP.</t>
  </si>
  <si>
    <t xml:space="preserve">Enter the total local match amount.  This field calculates automatically.  </t>
  </si>
  <si>
    <t xml:space="preserve">Enter the total project cost for 5304 grants.  This amount includes the federal award amount plus the agency's local match amount. </t>
  </si>
  <si>
    <t>Enter the total federal grant award amount spent/invoiced to date.  Do not include the current invoice amount or local match.</t>
  </si>
  <si>
    <t xml:space="preserve">Enter the current grant award amount being invoiced.  This amount should equal the amount of eligible activities on the support documentation the agency is seeking reimbursement for.  </t>
  </si>
  <si>
    <t>3rd Party/
In-kind</t>
  </si>
  <si>
    <t>Enter the federal award balance, which is calculated by taking the grant award budget, minus the spent to date and the current amount billed (D-E-F=G).  The balance cannot exceed the grant award budget amount.</t>
  </si>
  <si>
    <t xml:space="preserve">Enter the federal award budget.  This amount should equal the amount on the award letter/the amount on the approved OWP revenue budget summary.  </t>
  </si>
  <si>
    <t xml:space="preserve"> Grant Award Balance</t>
  </si>
  <si>
    <t>Grant Award Balance</t>
  </si>
  <si>
    <t xml:space="preserve">Enter the total project cost for SPR grants.  This amount includes the federal award amount plus the agency's local match amount. </t>
  </si>
  <si>
    <t>Enter the work element title/Grant title from the approved OWP.   Identify at the beginning of the grant title with the letter “F” the formula grants and with a “C” the competitive grants.</t>
  </si>
  <si>
    <t xml:space="preserve">Enter the work element number from the approved OWP.  All SB-1 Sustainable Communities Formula/competitive Grants must be identified in the OWP as separate Work Element(s).  </t>
  </si>
  <si>
    <t xml:space="preserve">Enter the total project cost for SB1 grants.  This amount includes the state award amount plus the agency's local match amount. </t>
  </si>
  <si>
    <t xml:space="preserve">Enter the state award budget.  This amount should equal the amount on the award letter/the amount on the approved OWP revenue budget summary.  </t>
  </si>
  <si>
    <t>Enter the total state grant award amount spent/invoiced to date.  Do not include the current invoice amount or local match.</t>
  </si>
  <si>
    <t>Enter the state award balance, which is calculated by taking the grant award budget, minus the spent to date and the current amount billed (D-E-F=G).  The balance cannot exceed the grant award budget amount.</t>
  </si>
  <si>
    <t xml:space="preserve">Enter the work element title/Grant title from the approved OWP.   </t>
  </si>
  <si>
    <t xml:space="preserve">Enter the total project cost for Adaptation grants.  This amount includes the state award amount plus the agency's local match amount. </t>
  </si>
  <si>
    <t>Total Adaptation matched with local funds</t>
  </si>
  <si>
    <t xml:space="preserve">Enter the work element number from the approved OWP.  All Adaptation grants must be identified in the OWP as separate Work Element(s).  </t>
  </si>
  <si>
    <t xml:space="preserve">Approved ICAP Rate is </t>
  </si>
  <si>
    <t>XXX%</t>
  </si>
  <si>
    <t>Total Labor + Fringe (C)</t>
  </si>
  <si>
    <r>
      <t xml:space="preserve">FTA </t>
    </r>
    <r>
      <rPr>
        <b/>
        <sz val="12"/>
        <color rgb="FFFF0000"/>
        <rFont val="Times New Roman"/>
        <family val="1"/>
      </rPr>
      <t xml:space="preserve">5303 </t>
    </r>
    <r>
      <rPr>
        <b/>
        <sz val="12"/>
        <rFont val="Times New Roman"/>
        <family val="1"/>
      </rPr>
      <t xml:space="preserve">Federal Reimbursement Info </t>
    </r>
    <r>
      <rPr>
        <b/>
        <sz val="12"/>
        <color rgb="FFFF0000"/>
        <rFont val="Times New Roman"/>
        <family val="1"/>
      </rPr>
      <t>(88.53% Max)</t>
    </r>
  </si>
  <si>
    <t>5a</t>
  </si>
  <si>
    <t>Enter the current PL and carryover amounts billed.  The eligible reimbursement amount must be consistent with the agency's financial management system report (generated from the accounting system) showing all recorded transactions for the reimbursement period and supported with receipts, invoices, labor/job costing reports etc.</t>
  </si>
  <si>
    <t xml:space="preserve">Enter the WE balance, which is calculated by taking the PL WE budget amount, minus the PL WE spent to date, the current PL WE amount billed, and the carryover amount billed (C-D-E-F = G).  The WE Balance cannot exceed the budget amount. </t>
  </si>
  <si>
    <t xml:space="preserve">Enter the amount of Toll Credits being claimed as match.  The total PL Toll Credit amount shown and approved in the initial OWP and Budget Revenue Summary Sheet cannot be exceeded.  If the amount of PL Toll Credits is exceeded, agency must use an eligible non-federal source as match.  </t>
  </si>
  <si>
    <t xml:space="preserve">Enter the amount of eligible 3rd party or In-kind match. </t>
  </si>
  <si>
    <t xml:space="preserve">Name the non-federal In-kind or 3rd party eligible source.  </t>
  </si>
  <si>
    <t xml:space="preserve">Name the non-federal cash match eligible source. </t>
  </si>
  <si>
    <t>Enter the total federal PL budget amount from the approved OWP Budget Revenue Summary Sheet.</t>
  </si>
  <si>
    <t xml:space="preserve">Enter the Work Element (WE) number from the approved OWP. </t>
  </si>
  <si>
    <t>Enter the Work Element title/description from the approved OWP.</t>
  </si>
  <si>
    <r>
      <t xml:space="preserve">Enter PL amount billed to date.  This amount </t>
    </r>
    <r>
      <rPr>
        <u/>
        <sz val="10"/>
        <rFont val="Times New Roman"/>
        <family val="1"/>
      </rPr>
      <t>does not</t>
    </r>
    <r>
      <rPr>
        <b/>
        <sz val="10"/>
        <rFont val="Times New Roman"/>
        <family val="1"/>
      </rPr>
      <t xml:space="preserve"> </t>
    </r>
    <r>
      <rPr>
        <sz val="10"/>
        <rFont val="Times New Roman"/>
        <family val="1"/>
      </rPr>
      <t>include the current invoice amount or local match.</t>
    </r>
  </si>
  <si>
    <t xml:space="preserve">Enter the amount of eligible local cash match incurred.  </t>
  </si>
  <si>
    <t>Enter the total federal FTA 5303 budget amount from the approved OWP Budget Revenue Summary Sheet.</t>
  </si>
  <si>
    <r>
      <t xml:space="preserve">Enter FTA 5303 amount billed to date.  This amount </t>
    </r>
    <r>
      <rPr>
        <u/>
        <sz val="10"/>
        <rFont val="Times New Roman"/>
        <family val="1"/>
      </rPr>
      <t>does not</t>
    </r>
    <r>
      <rPr>
        <b/>
        <sz val="10"/>
        <rFont val="Times New Roman"/>
        <family val="1"/>
      </rPr>
      <t xml:space="preserve"> </t>
    </r>
    <r>
      <rPr>
        <sz val="10"/>
        <rFont val="Times New Roman"/>
        <family val="1"/>
      </rPr>
      <t>include the current invoice amount or local match.</t>
    </r>
  </si>
  <si>
    <t>Enter the current FTA 5303 and carryover amounts billed.  The eligible reimbursement amount must be consistent with the agency's financial management system report (generated from the accounting system) showing all recorded transactions for the reimbursement period and supported with receipts, invoices, labor/job costing reports etc.</t>
  </si>
  <si>
    <t xml:space="preserve">Enter the WE balance, which is calculated by taking the FTA 5303 WE budget amount, minus the FTA 5303 WE spent to date, the current FTA 5303 WE amount billed, and the carryover amount billed (C-D-E-F = G).  The WE Balance cannot exceed the FTA 5303 budget amount. </t>
  </si>
  <si>
    <t xml:space="preserve">Enter the amount of Toll Credits being claimed as match.  The total FTA 5303 Toll Credit amount shown and approved in the initial OWP and Budget Revenue Summary Sheet cannot be exceeded.  If the amount of FTA 5303 Toll Credits is exceeded, agency must use an eligible non-federal source as match.  </t>
  </si>
  <si>
    <t xml:space="preserve">Enter the amount of eligible local cash match incurred.  A minimum of 11.47% match is required.  </t>
  </si>
  <si>
    <t>PL WE Budget</t>
  </si>
  <si>
    <t>PL WE Spent to Date</t>
  </si>
  <si>
    <t>Current PL WE Amount Billed</t>
  </si>
  <si>
    <t>PL WE Balance</t>
  </si>
  <si>
    <r>
      <rPr>
        <b/>
        <sz val="12"/>
        <color rgb="FFFF0000"/>
        <rFont val="Times New Roman"/>
        <family val="1"/>
      </rPr>
      <t>PL</t>
    </r>
    <r>
      <rPr>
        <b/>
        <sz val="12"/>
        <color theme="5"/>
        <rFont val="Times New Roman"/>
        <family val="1"/>
      </rPr>
      <t xml:space="preserve"> </t>
    </r>
    <r>
      <rPr>
        <b/>
        <sz val="12"/>
        <rFont val="Times New Roman"/>
        <family val="1"/>
      </rPr>
      <t xml:space="preserve">Federal Reimbursement Info </t>
    </r>
    <r>
      <rPr>
        <b/>
        <sz val="12"/>
        <color rgb="FFFF0000"/>
        <rFont val="Times New Roman"/>
        <family val="1"/>
      </rPr>
      <t>(88.53% Max)</t>
    </r>
  </si>
  <si>
    <r>
      <rPr>
        <b/>
        <u/>
        <sz val="16"/>
        <color rgb="FFFF0000"/>
        <rFont val="Calibri"/>
        <family val="2"/>
        <scheme val="minor"/>
      </rPr>
      <t>MPO SAMPLE NAME</t>
    </r>
    <r>
      <rPr>
        <sz val="16"/>
        <color theme="1"/>
        <rFont val="Calibri"/>
        <family val="2"/>
        <scheme val="minor"/>
      </rPr>
      <t xml:space="preserve">
FY 2021-22
 Overall Work Plan
</t>
    </r>
    <r>
      <rPr>
        <b/>
        <u/>
        <sz val="16"/>
        <color rgb="FFFF0000"/>
        <rFont val="Calibri"/>
        <family val="2"/>
        <scheme val="minor"/>
      </rPr>
      <t>FHWA PL (Metropolitan Planning Funds)</t>
    </r>
  </si>
  <si>
    <t>5b</t>
  </si>
  <si>
    <t>5, 5a, and 5b</t>
  </si>
  <si>
    <r>
      <t xml:space="preserve">FY 19/20 PL WE </t>
    </r>
    <r>
      <rPr>
        <b/>
        <u/>
        <sz val="11"/>
        <rFont val="Times New Roman"/>
        <family val="1"/>
      </rPr>
      <t>Carryover</t>
    </r>
    <r>
      <rPr>
        <b/>
        <sz val="11"/>
        <rFont val="Times New Roman"/>
        <family val="1"/>
      </rPr>
      <t xml:space="preserve"> Amount Billed</t>
    </r>
  </si>
  <si>
    <r>
      <t xml:space="preserve">FY 20/21 PL WE </t>
    </r>
    <r>
      <rPr>
        <b/>
        <u/>
        <sz val="11"/>
        <rFont val="Times New Roman"/>
        <family val="1"/>
      </rPr>
      <t>Carryover</t>
    </r>
    <r>
      <rPr>
        <b/>
        <sz val="11"/>
        <rFont val="Times New Roman"/>
        <family val="1"/>
      </rPr>
      <t xml:space="preserve"> Amount Billed</t>
    </r>
  </si>
  <si>
    <r>
      <t xml:space="preserve">Invoice # </t>
    </r>
    <r>
      <rPr>
        <b/>
        <sz val="12"/>
        <color rgb="FFFF0000"/>
        <rFont val="Times New Roman"/>
        <family val="1"/>
      </rPr>
      <t>1</t>
    </r>
  </si>
  <si>
    <r>
      <rPr>
        <b/>
        <u/>
        <sz val="16"/>
        <color rgb="FFFF0000"/>
        <rFont val="Calibri"/>
        <family val="2"/>
        <scheme val="minor"/>
      </rPr>
      <t>MPO SAMPLE NAME</t>
    </r>
    <r>
      <rPr>
        <sz val="16"/>
        <color theme="1"/>
        <rFont val="Calibri"/>
        <family val="2"/>
        <scheme val="minor"/>
      </rPr>
      <t xml:space="preserve">
FY 2021-22
 Overall Work Plan
</t>
    </r>
    <r>
      <rPr>
        <b/>
        <u/>
        <sz val="16"/>
        <color rgb="FFFF0000"/>
        <rFont val="Calibri"/>
        <family val="2"/>
        <scheme val="minor"/>
      </rPr>
      <t>FTA 5303 Funds</t>
    </r>
  </si>
  <si>
    <r>
      <t xml:space="preserve">FY 20/21 5303 WE </t>
    </r>
    <r>
      <rPr>
        <b/>
        <u/>
        <sz val="11"/>
        <rFont val="Times New Roman"/>
        <family val="1"/>
      </rPr>
      <t>Carryover</t>
    </r>
    <r>
      <rPr>
        <b/>
        <sz val="11"/>
        <rFont val="Times New Roman"/>
        <family val="1"/>
      </rPr>
      <t xml:space="preserve"> Amount Billed</t>
    </r>
  </si>
  <si>
    <r>
      <t xml:space="preserve">FY 19/20 5303 WE </t>
    </r>
    <r>
      <rPr>
        <b/>
        <u/>
        <sz val="11"/>
        <rFont val="Times New Roman"/>
        <family val="1"/>
      </rPr>
      <t>Carryover</t>
    </r>
    <r>
      <rPr>
        <b/>
        <sz val="11"/>
        <rFont val="Times New Roman"/>
        <family val="1"/>
      </rPr>
      <t xml:space="preserve"> Amount Billed</t>
    </r>
  </si>
  <si>
    <r>
      <t xml:space="preserve">Invoice # </t>
    </r>
    <r>
      <rPr>
        <b/>
        <sz val="11"/>
        <color rgb="FFFF0000"/>
        <rFont val="Calibri"/>
        <family val="2"/>
        <scheme val="minor"/>
      </rPr>
      <t>1</t>
    </r>
  </si>
  <si>
    <r>
      <rPr>
        <b/>
        <sz val="16"/>
        <color rgb="FFFF0000"/>
        <rFont val="Calibri"/>
        <family val="2"/>
        <scheme val="minor"/>
      </rPr>
      <t>Agency Name</t>
    </r>
    <r>
      <rPr>
        <sz val="16"/>
        <color theme="1"/>
        <rFont val="Calibri"/>
        <family val="2"/>
        <scheme val="minor"/>
      </rPr>
      <t xml:space="preserve">
FY 2021-22
 Overall Work Program
</t>
    </r>
    <r>
      <rPr>
        <b/>
        <sz val="16"/>
        <color rgb="FFFF0000"/>
        <rFont val="Calibri"/>
        <family val="2"/>
        <scheme val="minor"/>
      </rPr>
      <t>FTA 5304 Strategic Partnerships - Transit</t>
    </r>
  </si>
  <si>
    <r>
      <rPr>
        <b/>
        <sz val="16"/>
        <color rgb="FFFF0000"/>
        <rFont val="Calibri"/>
        <family val="2"/>
        <scheme val="minor"/>
      </rPr>
      <t>Agency Name</t>
    </r>
    <r>
      <rPr>
        <sz val="16"/>
        <color theme="1"/>
        <rFont val="Calibri"/>
        <family val="2"/>
        <scheme val="minor"/>
      </rPr>
      <t xml:space="preserve">
FY 2021-22
 Overall Work Program
</t>
    </r>
    <r>
      <rPr>
        <b/>
        <sz val="16"/>
        <color rgb="FFFF0000"/>
        <rFont val="Calibri"/>
        <family val="2"/>
        <scheme val="minor"/>
      </rPr>
      <t>SPR Strategic Partnerships</t>
    </r>
  </si>
  <si>
    <r>
      <rPr>
        <b/>
        <sz val="16"/>
        <color rgb="FFFF0000"/>
        <rFont val="Calibri"/>
        <family val="2"/>
        <scheme val="minor"/>
      </rPr>
      <t>Agency Name</t>
    </r>
    <r>
      <rPr>
        <sz val="16"/>
        <color theme="1"/>
        <rFont val="Calibri"/>
        <family val="2"/>
        <scheme val="minor"/>
      </rPr>
      <t xml:space="preserve">
FY 2021-22
 Overall Work Program
</t>
    </r>
    <r>
      <rPr>
        <b/>
        <sz val="16"/>
        <color rgb="FFFF0000"/>
        <rFont val="Calibri"/>
        <family val="2"/>
        <scheme val="minor"/>
      </rPr>
      <t>SB1 Formula and Competitive Grants</t>
    </r>
  </si>
  <si>
    <r>
      <rPr>
        <b/>
        <sz val="16"/>
        <color rgb="FFFF0000"/>
        <rFont val="Calibri"/>
        <family val="2"/>
        <scheme val="minor"/>
      </rPr>
      <t>Agency Name</t>
    </r>
    <r>
      <rPr>
        <sz val="16"/>
        <color theme="1"/>
        <rFont val="Calibri"/>
        <family val="2"/>
        <scheme val="minor"/>
      </rPr>
      <t xml:space="preserve">
FY 2021-22 Overall Work Program
</t>
    </r>
    <r>
      <rPr>
        <b/>
        <sz val="16"/>
        <color rgb="FFFF0000"/>
        <rFont val="Calibri"/>
        <family val="2"/>
        <scheme val="minor"/>
      </rPr>
      <t>Adaptation Planning Grants</t>
    </r>
  </si>
  <si>
    <r>
      <rPr>
        <b/>
        <sz val="16"/>
        <color rgb="FFFF0000"/>
        <rFont val="Calibri"/>
        <family val="2"/>
        <scheme val="minor"/>
      </rPr>
      <t>Agency Name</t>
    </r>
    <r>
      <rPr>
        <sz val="16"/>
        <color theme="1"/>
        <rFont val="Calibri"/>
        <family val="2"/>
        <scheme val="minor"/>
      </rPr>
      <t xml:space="preserve">
FY 2021-22 Overall Work Plan
Indirect Costs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</si>
</sst>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7" x14ac:knownFonts="1">
    <font>
      <sz val="11"/>
      <color theme="1"/>
      <name val="Calibri"/>
      <family val="2"/>
      <scheme val="minor"/>
    </font>
    <font>
      <b/>
      <sz val="12"/>
      <name val="Times New Roman"/>
      <family val="1"/>
    </font>
    <font>
      <b/>
      <sz val="12"/>
      <color rgb="FFFF0000"/>
      <name val="Times New Roman"/>
      <family val="1"/>
    </font>
    <font>
      <u/>
      <sz val="10"/>
      <color rgb="FFFF0000"/>
      <name val="Times New Roman"/>
      <family val="1"/>
    </font>
    <font>
      <b/>
      <sz val="11"/>
      <name val="Times New Roman"/>
      <family val="1"/>
    </font>
    <font>
      <b/>
      <sz val="11"/>
      <color rgb="FFFF0000"/>
      <name val="Times New Roman"/>
      <family val="1"/>
    </font>
    <font>
      <sz val="10"/>
      <name val="Times New Roman"/>
      <family val="1"/>
    </font>
    <font>
      <b/>
      <sz val="10"/>
      <name val="Times New Roman"/>
      <family val="1"/>
    </font>
    <font>
      <b/>
      <u/>
      <sz val="11"/>
      <color rgb="FFFF0000"/>
      <name val="Times New Roman"/>
      <family val="1"/>
    </font>
    <font>
      <sz val="11"/>
      <color theme="1"/>
      <name val="Times New Roman"/>
      <family val="1"/>
    </font>
    <font>
      <sz val="11"/>
      <color theme="0"/>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sz val="10"/>
      <color theme="1"/>
      <name val="Times New Roman"/>
      <family val="1"/>
    </font>
    <font>
      <b/>
      <sz val="12"/>
      <color theme="1"/>
      <name val="Times New Roman"/>
      <family val="1"/>
    </font>
    <font>
      <b/>
      <sz val="14"/>
      <color rgb="FFFF0000"/>
      <name val="Times New Roman"/>
      <family val="1"/>
    </font>
    <font>
      <sz val="12"/>
      <color theme="1"/>
      <name val="Calibri"/>
      <family val="2"/>
      <scheme val="minor"/>
    </font>
    <font>
      <b/>
      <u/>
      <sz val="14"/>
      <color rgb="FFC00000"/>
      <name val="Times New Roman"/>
      <family val="1"/>
    </font>
    <font>
      <b/>
      <sz val="12"/>
      <color theme="5"/>
      <name val="Times New Roman"/>
      <family val="1"/>
    </font>
    <font>
      <u/>
      <sz val="10"/>
      <name val="Times New Roman"/>
      <family val="1"/>
    </font>
    <font>
      <b/>
      <u/>
      <sz val="12"/>
      <color rgb="FFC00000"/>
      <name val="Times New Roman"/>
      <family val="1"/>
    </font>
    <font>
      <sz val="11"/>
      <color rgb="FFFF0000"/>
      <name val="Calibri"/>
      <family val="2"/>
      <scheme val="minor"/>
    </font>
    <font>
      <b/>
      <u/>
      <sz val="16"/>
      <color rgb="FFFF0000"/>
      <name val="Calibri"/>
      <family val="2"/>
      <scheme val="minor"/>
    </font>
    <font>
      <b/>
      <u/>
      <sz val="11"/>
      <name val="Times New Roman"/>
      <family val="1"/>
    </font>
    <font>
      <b/>
      <sz val="16"/>
      <color rgb="FFFF0000"/>
      <name val="Calibri"/>
      <family val="2"/>
      <scheme val="minor"/>
    </font>
    <font>
      <b/>
      <sz val="11"/>
      <color rgb="FFFF0000"/>
      <name val="Calibri"/>
      <family val="2"/>
      <scheme val="minor"/>
    </font>
  </fonts>
  <fills count="2">
    <fill>
      <patternFill patternType="none"/>
    </fill>
    <fill>
      <patternFill patternType="gray125"/>
    </fill>
  </fills>
  <borders count="48">
    <border>
      <left/>
      <right/>
      <top/>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bottom/>
      <diagonal/>
    </border>
    <border>
      <left style="thin">
        <color indexed="64"/>
      </left>
      <right/>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3">
    <xf numFmtId="0" fontId="0" fillId="0" borderId="0"/>
    <xf numFmtId="44" fontId="11" fillId="0" borderId="0" applyFont="0" applyFill="0" applyBorder="0" applyAlignment="0" applyProtection="0"/>
    <xf numFmtId="9" fontId="11" fillId="0" borderId="0" applyFont="0" applyFill="0" applyBorder="0" applyAlignment="0" applyProtection="0"/>
  </cellStyleXfs>
  <cellXfs count="147">
    <xf numFmtId="0" fontId="0" fillId="0" borderId="0" xfId="0"/>
    <xf numFmtId="0" fontId="3" fillId="0" borderId="7" xfId="0" applyNumberFormat="1" applyFont="1" applyBorder="1" applyAlignment="1">
      <alignment horizontal="center" vertical="center"/>
    </xf>
    <xf numFmtId="0" fontId="3" fillId="0" borderId="6"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4" xfId="0" applyNumberFormat="1" applyFont="1" applyBorder="1" applyAlignment="1">
      <alignment horizontal="center" vertical="center"/>
    </xf>
    <xf numFmtId="164" fontId="6" fillId="0" borderId="8" xfId="0" applyNumberFormat="1" applyFont="1" applyBorder="1" applyAlignment="1">
      <alignment horizontal="center"/>
    </xf>
    <xf numFmtId="164" fontId="6" fillId="0" borderId="6" xfId="0" applyNumberFormat="1" applyFont="1" applyBorder="1" applyAlignment="1">
      <alignment horizontal="center"/>
    </xf>
    <xf numFmtId="164" fontId="6" fillId="0" borderId="9" xfId="0" applyNumberFormat="1" applyFont="1" applyBorder="1" applyAlignment="1">
      <alignment horizontal="center"/>
    </xf>
    <xf numFmtId="0" fontId="6" fillId="0" borderId="0" xfId="0" applyFont="1"/>
    <xf numFmtId="0" fontId="4" fillId="0" borderId="0" xfId="0" applyFont="1" applyAlignment="1">
      <alignment horizontal="right"/>
    </xf>
    <xf numFmtId="164" fontId="4" fillId="0" borderId="0" xfId="0" applyNumberFormat="1" applyFont="1" applyAlignment="1">
      <alignment horizontal="center"/>
    </xf>
    <xf numFmtId="0" fontId="7" fillId="0" borderId="0" xfId="0" applyFont="1" applyAlignment="1">
      <alignment horizontal="right"/>
    </xf>
    <xf numFmtId="0" fontId="3" fillId="0" borderId="7" xfId="0" applyFont="1" applyBorder="1" applyAlignment="1">
      <alignment horizontal="center" vertical="center"/>
    </xf>
    <xf numFmtId="0" fontId="9" fillId="0" borderId="7" xfId="0" applyFont="1" applyBorder="1"/>
    <xf numFmtId="0" fontId="9" fillId="0" borderId="2" xfId="0" applyFont="1" applyBorder="1"/>
    <xf numFmtId="164" fontId="9" fillId="0" borderId="8" xfId="0" applyNumberFormat="1" applyFont="1" applyBorder="1"/>
    <xf numFmtId="164" fontId="9" fillId="0" borderId="9" xfId="0" applyNumberFormat="1" applyFont="1" applyBorder="1"/>
    <xf numFmtId="164" fontId="9" fillId="0" borderId="7" xfId="0" applyNumberFormat="1" applyFont="1" applyBorder="1"/>
    <xf numFmtId="164" fontId="9" fillId="0" borderId="4" xfId="0" applyNumberFormat="1" applyFont="1" applyBorder="1"/>
    <xf numFmtId="0" fontId="9" fillId="0" borderId="0" xfId="0" applyFont="1"/>
    <xf numFmtId="164" fontId="9" fillId="0" borderId="0" xfId="0" applyNumberFormat="1" applyFont="1"/>
    <xf numFmtId="4" fontId="6" fillId="0" borderId="9" xfId="0" applyNumberFormat="1" applyFont="1" applyBorder="1" applyAlignment="1">
      <alignment horizontal="center"/>
    </xf>
    <xf numFmtId="4" fontId="6" fillId="0" borderId="7" xfId="0" applyNumberFormat="1" applyFont="1" applyBorder="1" applyAlignment="1">
      <alignment horizontal="center"/>
    </xf>
    <xf numFmtId="0" fontId="10" fillId="0" borderId="0" xfId="0" applyFont="1"/>
    <xf numFmtId="164" fontId="4" fillId="0" borderId="0" xfId="0" applyNumberFormat="1" applyFont="1" applyAlignment="1">
      <alignment horizontal="right"/>
    </xf>
    <xf numFmtId="0" fontId="3" fillId="0" borderId="3" xfId="0" applyNumberFormat="1" applyFont="1" applyBorder="1" applyAlignment="1">
      <alignment horizontal="center" vertical="center"/>
    </xf>
    <xf numFmtId="0" fontId="1" fillId="0" borderId="0" xfId="0" applyFont="1" applyBorder="1" applyAlignment="1">
      <alignment horizontal="center"/>
    </xf>
    <xf numFmtId="164" fontId="6" fillId="0" borderId="3" xfId="0" applyNumberFormat="1" applyFont="1" applyBorder="1" applyAlignment="1" applyProtection="1">
      <alignment horizontal="center"/>
      <protection locked="0"/>
    </xf>
    <xf numFmtId="164" fontId="6" fillId="0" borderId="4" xfId="0" applyNumberFormat="1" applyFont="1" applyBorder="1" applyAlignment="1">
      <alignment horizontal="center"/>
    </xf>
    <xf numFmtId="44" fontId="0" fillId="0" borderId="0" xfId="1" applyFont="1"/>
    <xf numFmtId="0" fontId="12" fillId="0" borderId="0" xfId="0" applyFont="1"/>
    <xf numFmtId="0" fontId="8" fillId="0" borderId="14" xfId="0" applyFont="1" applyBorder="1" applyAlignment="1"/>
    <xf numFmtId="0" fontId="8" fillId="0" borderId="0" xfId="0" applyFont="1" applyBorder="1" applyAlignment="1"/>
    <xf numFmtId="0" fontId="5" fillId="0" borderId="14" xfId="0" applyFont="1" applyBorder="1" applyAlignment="1"/>
    <xf numFmtId="0" fontId="5" fillId="0" borderId="0" xfId="0" applyFont="1" applyBorder="1" applyAlignment="1"/>
    <xf numFmtId="0" fontId="6" fillId="0" borderId="1" xfId="0" applyFont="1" applyBorder="1" applyAlignment="1">
      <alignment wrapText="1"/>
    </xf>
    <xf numFmtId="0" fontId="3" fillId="0" borderId="5" xfId="0" applyNumberFormat="1" applyFont="1" applyBorder="1" applyAlignment="1">
      <alignment horizontal="center" vertical="center"/>
    </xf>
    <xf numFmtId="0" fontId="15" fillId="0" borderId="0" xfId="0" applyFont="1"/>
    <xf numFmtId="164" fontId="7" fillId="0" borderId="0" xfId="0" applyNumberFormat="1" applyFont="1" applyAlignment="1">
      <alignment horizontal="center"/>
    </xf>
    <xf numFmtId="0" fontId="1" fillId="0" borderId="22" xfId="0" applyFont="1" applyBorder="1" applyAlignment="1">
      <alignment horizontal="center"/>
    </xf>
    <xf numFmtId="0" fontId="3" fillId="0" borderId="27" xfId="0" applyNumberFormat="1" applyFont="1" applyBorder="1" applyAlignment="1">
      <alignment horizontal="center" vertical="center"/>
    </xf>
    <xf numFmtId="0" fontId="3" fillId="0" borderId="28" xfId="0" applyNumberFormat="1" applyFont="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3" fillId="0" borderId="6"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164" fontId="6" fillId="0" borderId="37" xfId="0" applyNumberFormat="1" applyFont="1" applyBorder="1" applyAlignment="1">
      <alignment horizontal="center"/>
    </xf>
    <xf numFmtId="164" fontId="6" fillId="0" borderId="38" xfId="0" applyNumberFormat="1" applyFont="1" applyBorder="1" applyAlignment="1">
      <alignment horizontal="center"/>
    </xf>
    <xf numFmtId="164" fontId="6" fillId="0" borderId="24" xfId="0" applyNumberFormat="1" applyFont="1" applyBorder="1" applyAlignment="1">
      <alignment horizontal="center"/>
    </xf>
    <xf numFmtId="164" fontId="6" fillId="0" borderId="23" xfId="0" applyNumberFormat="1" applyFont="1" applyBorder="1" applyAlignment="1" applyProtection="1">
      <alignment horizontal="center"/>
      <protection locked="0"/>
    </xf>
    <xf numFmtId="4" fontId="6" fillId="0" borderId="38" xfId="0" applyNumberFormat="1" applyFont="1" applyBorder="1" applyAlignment="1">
      <alignment horizontal="center"/>
    </xf>
    <xf numFmtId="4" fontId="6" fillId="0" borderId="39" xfId="0" applyNumberFormat="1" applyFont="1" applyBorder="1" applyAlignment="1">
      <alignment horizontal="center"/>
    </xf>
    <xf numFmtId="164" fontId="6" fillId="0" borderId="40" xfId="0" applyNumberFormat="1" applyFont="1" applyBorder="1" applyAlignment="1">
      <alignment horizontal="center"/>
    </xf>
    <xf numFmtId="164" fontId="6" fillId="0" borderId="28" xfId="0" applyNumberFormat="1" applyFont="1" applyBorder="1" applyAlignment="1">
      <alignment horizontal="center"/>
    </xf>
    <xf numFmtId="164" fontId="6" fillId="0" borderId="31" xfId="0" applyNumberFormat="1" applyFont="1" applyBorder="1" applyAlignment="1">
      <alignment horizontal="center"/>
    </xf>
    <xf numFmtId="164" fontId="6" fillId="0" borderId="32" xfId="0" applyNumberFormat="1" applyFont="1" applyBorder="1" applyAlignment="1">
      <alignment horizontal="center"/>
    </xf>
    <xf numFmtId="164" fontId="6" fillId="0" borderId="41" xfId="0" applyNumberFormat="1" applyFont="1" applyBorder="1" applyAlignment="1">
      <alignment horizontal="center"/>
    </xf>
    <xf numFmtId="164" fontId="6" fillId="0" borderId="34" xfId="0" applyNumberFormat="1" applyFont="1" applyBorder="1" applyAlignment="1" applyProtection="1">
      <alignment horizontal="center"/>
      <protection locked="0"/>
    </xf>
    <xf numFmtId="4" fontId="6" fillId="0" borderId="32" xfId="0" applyNumberFormat="1" applyFont="1" applyBorder="1" applyAlignment="1">
      <alignment horizontal="center"/>
    </xf>
    <xf numFmtId="4" fontId="6" fillId="0" borderId="42" xfId="0" applyNumberFormat="1" applyFont="1" applyBorder="1" applyAlignment="1">
      <alignment horizontal="center"/>
    </xf>
    <xf numFmtId="164" fontId="6" fillId="0" borderId="35" xfId="0" applyNumberFormat="1" applyFont="1" applyBorder="1" applyAlignment="1">
      <alignment horizontal="center"/>
    </xf>
    <xf numFmtId="0" fontId="6" fillId="0" borderId="43" xfId="0" applyFont="1" applyBorder="1" applyAlignment="1">
      <alignment horizontal="center"/>
    </xf>
    <xf numFmtId="0" fontId="6" fillId="0" borderId="44" xfId="0" applyFont="1" applyBorder="1" applyAlignment="1">
      <alignment wrapText="1"/>
    </xf>
    <xf numFmtId="0" fontId="6" fillId="0" borderId="27" xfId="0" applyFont="1" applyBorder="1" applyAlignment="1">
      <alignment horizontal="center"/>
    </xf>
    <xf numFmtId="0" fontId="6" fillId="0" borderId="29" xfId="0" applyFont="1" applyBorder="1" applyAlignment="1">
      <alignment horizontal="center"/>
    </xf>
    <xf numFmtId="0" fontId="6" fillId="0" borderId="30" xfId="0" applyFont="1" applyBorder="1" applyAlignment="1">
      <alignment wrapText="1"/>
    </xf>
    <xf numFmtId="0" fontId="4" fillId="0" borderId="46" xfId="0" applyFont="1" applyBorder="1" applyAlignment="1">
      <alignment horizontal="center" vertical="center" wrapText="1"/>
    </xf>
    <xf numFmtId="164" fontId="6" fillId="0" borderId="47" xfId="0" applyNumberFormat="1" applyFont="1" applyBorder="1" applyAlignment="1">
      <alignment horizontal="center"/>
    </xf>
    <xf numFmtId="164" fontId="6" fillId="0" borderId="46" xfId="0" applyNumberFormat="1" applyFont="1" applyBorder="1" applyAlignment="1">
      <alignment horizontal="center"/>
    </xf>
    <xf numFmtId="0" fontId="6" fillId="0" borderId="25" xfId="0" applyFont="1" applyBorder="1" applyAlignment="1">
      <alignment wrapText="1"/>
    </xf>
    <xf numFmtId="0" fontId="6" fillId="0" borderId="5" xfId="0" applyFont="1" applyBorder="1" applyAlignment="1">
      <alignment wrapText="1"/>
    </xf>
    <xf numFmtId="0" fontId="6" fillId="0" borderId="33" xfId="0" applyFont="1" applyBorder="1" applyAlignment="1">
      <alignment wrapText="1"/>
    </xf>
    <xf numFmtId="0" fontId="3" fillId="0" borderId="1" xfId="0" applyNumberFormat="1" applyFont="1" applyFill="1" applyBorder="1" applyAlignment="1">
      <alignment horizontal="center" vertical="center"/>
    </xf>
    <xf numFmtId="0" fontId="3" fillId="0" borderId="45" xfId="0" applyNumberFormat="1" applyFont="1" applyFill="1" applyBorder="1" applyAlignment="1">
      <alignment horizontal="center" vertical="center"/>
    </xf>
    <xf numFmtId="0" fontId="3" fillId="0" borderId="8"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5" fillId="0" borderId="20" xfId="0" applyFont="1" applyBorder="1" applyAlignment="1">
      <alignment horizontal="center"/>
    </xf>
    <xf numFmtId="0" fontId="22" fillId="0" borderId="0" xfId="0" applyFont="1"/>
    <xf numFmtId="164" fontId="5" fillId="0" borderId="0" xfId="0" applyNumberFormat="1" applyFont="1" applyAlignment="1">
      <alignment horizontal="right"/>
    </xf>
    <xf numFmtId="0" fontId="13" fillId="0" borderId="0" xfId="0" applyFont="1" applyAlignment="1"/>
    <xf numFmtId="9" fontId="13" fillId="0" borderId="0" xfId="2" applyFont="1" applyAlignment="1"/>
    <xf numFmtId="0" fontId="0" fillId="0" borderId="0" xfId="0" applyFont="1" applyAlignment="1">
      <alignment vertical="center"/>
    </xf>
    <xf numFmtId="164" fontId="9" fillId="0" borderId="9" xfId="0" applyNumberFormat="1" applyFont="1" applyFill="1" applyBorder="1"/>
    <xf numFmtId="164" fontId="4" fillId="0" borderId="0" xfId="0" applyNumberFormat="1" applyFont="1" applyFill="1" applyAlignment="1">
      <alignment horizontal="right"/>
    </xf>
    <xf numFmtId="0" fontId="3" fillId="0" borderId="3" xfId="0" applyNumberFormat="1" applyFont="1" applyFill="1" applyBorder="1" applyAlignment="1">
      <alignment horizontal="center" vertical="center"/>
    </xf>
    <xf numFmtId="164" fontId="6" fillId="0" borderId="23" xfId="0" applyNumberFormat="1" applyFont="1" applyBorder="1" applyAlignment="1">
      <alignment horizontal="center"/>
    </xf>
    <xf numFmtId="164" fontId="6" fillId="0" borderId="3" xfId="0" applyNumberFormat="1" applyFont="1" applyBorder="1" applyAlignment="1">
      <alignment horizontal="center"/>
    </xf>
    <xf numFmtId="164" fontId="6" fillId="0" borderId="34" xfId="0" applyNumberFormat="1" applyFont="1" applyBorder="1" applyAlignment="1">
      <alignment horizontal="center"/>
    </xf>
    <xf numFmtId="164" fontId="6" fillId="0" borderId="39" xfId="0" applyNumberFormat="1" applyFont="1" applyBorder="1" applyAlignment="1">
      <alignment horizontal="center"/>
    </xf>
    <xf numFmtId="164" fontId="6" fillId="0" borderId="7" xfId="0" applyNumberFormat="1" applyFont="1" applyBorder="1" applyAlignment="1">
      <alignment horizontal="center"/>
    </xf>
    <xf numFmtId="164" fontId="6" fillId="0" borderId="42" xfId="0" applyNumberFormat="1" applyFont="1" applyBorder="1" applyAlignment="1">
      <alignment horizontal="center"/>
    </xf>
    <xf numFmtId="164" fontId="6" fillId="0" borderId="37" xfId="0" applyNumberFormat="1" applyFont="1" applyBorder="1" applyAlignment="1">
      <alignment wrapText="1"/>
    </xf>
    <xf numFmtId="164" fontId="6" fillId="0" borderId="6" xfId="0" applyNumberFormat="1" applyFont="1" applyBorder="1" applyAlignment="1">
      <alignment wrapText="1"/>
    </xf>
    <xf numFmtId="164" fontId="6" fillId="0" borderId="31" xfId="0" applyNumberFormat="1" applyFont="1" applyBorder="1" applyAlignment="1">
      <alignment wrapText="1"/>
    </xf>
    <xf numFmtId="164" fontId="4" fillId="0" borderId="32" xfId="0" applyNumberFormat="1" applyFont="1" applyBorder="1" applyAlignment="1">
      <alignment horizontal="center" vertical="center" wrapText="1"/>
    </xf>
    <xf numFmtId="164" fontId="9" fillId="0" borderId="6" xfId="0" applyNumberFormat="1" applyFont="1" applyBorder="1"/>
    <xf numFmtId="164" fontId="0" fillId="0" borderId="0" xfId="0" applyNumberFormat="1"/>
    <xf numFmtId="0" fontId="5" fillId="0" borderId="20" xfId="0" applyFont="1" applyBorder="1" applyAlignment="1">
      <alignment horizontal="center"/>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4"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4" xfId="0" applyFont="1" applyFill="1" applyBorder="1" applyAlignment="1">
      <alignment horizontal="left" vertical="center" wrapText="1"/>
    </xf>
    <xf numFmtId="0" fontId="6" fillId="0" borderId="8" xfId="0" applyFont="1" applyFill="1" applyBorder="1" applyAlignment="1">
      <alignment horizontal="left" vertical="center" wrapText="1"/>
    </xf>
    <xf numFmtId="0" fontId="13" fillId="0" borderId="0" xfId="0" applyFont="1" applyAlignment="1">
      <alignment horizontal="center" wrapText="1"/>
    </xf>
    <xf numFmtId="0" fontId="1" fillId="0" borderId="23" xfId="0" applyFont="1" applyBorder="1" applyAlignment="1">
      <alignment horizontal="center" wrapText="1"/>
    </xf>
    <xf numFmtId="0" fontId="17" fillId="0" borderId="24" xfId="0" applyFont="1" applyBorder="1" applyAlignment="1">
      <alignment horizontal="center" wrapText="1"/>
    </xf>
    <xf numFmtId="0" fontId="17" fillId="0" borderId="26" xfId="0" applyFont="1" applyBorder="1" applyAlignment="1">
      <alignment horizontal="center" wrapText="1"/>
    </xf>
    <xf numFmtId="0" fontId="1" fillId="0" borderId="21" xfId="0" applyFont="1" applyBorder="1" applyAlignment="1">
      <alignment horizontal="center"/>
    </xf>
    <xf numFmtId="0" fontId="1" fillId="0" borderId="22" xfId="0" applyFont="1" applyBorder="1" applyAlignment="1">
      <alignment horizontal="center"/>
    </xf>
    <xf numFmtId="0" fontId="1" fillId="0" borderId="24" xfId="0" applyFont="1" applyBorder="1" applyAlignment="1">
      <alignment horizontal="center" wrapText="1"/>
    </xf>
    <xf numFmtId="0" fontId="1" fillId="0" borderId="25" xfId="0" applyFont="1" applyBorder="1" applyAlignment="1">
      <alignment horizontal="center" wrapText="1"/>
    </xf>
    <xf numFmtId="0" fontId="5" fillId="0" borderId="20" xfId="0" applyFont="1" applyBorder="1" applyAlignment="1">
      <alignment horizontal="center"/>
    </xf>
    <xf numFmtId="0" fontId="18" fillId="0" borderId="0" xfId="0" applyFont="1" applyBorder="1" applyAlignment="1">
      <alignment horizontal="center"/>
    </xf>
    <xf numFmtId="0" fontId="0" fillId="0" borderId="9" xfId="0" applyBorder="1" applyAlignment="1">
      <alignment horizontal="left" vertical="center" wrapText="1"/>
    </xf>
    <xf numFmtId="0" fontId="0" fillId="0" borderId="8" xfId="0" applyBorder="1" applyAlignment="1">
      <alignment horizontal="left" vertical="top" wrapText="1"/>
    </xf>
    <xf numFmtId="0" fontId="1" fillId="0" borderId="36" xfId="0" applyFont="1" applyBorder="1" applyAlignment="1">
      <alignment horizontal="center"/>
    </xf>
    <xf numFmtId="0" fontId="1" fillId="0" borderId="25" xfId="0" applyFont="1" applyBorder="1" applyAlignment="1">
      <alignment horizontal="center"/>
    </xf>
    <xf numFmtId="0" fontId="6" fillId="0" borderId="7" xfId="0" applyFont="1" applyBorder="1" applyAlignment="1">
      <alignment horizontal="left" vertical="center" wrapText="1"/>
    </xf>
    <xf numFmtId="0" fontId="14" fillId="0" borderId="4" xfId="0" applyFont="1" applyBorder="1" applyAlignment="1">
      <alignment horizontal="left" wrapText="1"/>
    </xf>
    <xf numFmtId="0" fontId="14" fillId="0" borderId="8" xfId="0" applyFont="1" applyBorder="1" applyAlignment="1">
      <alignment horizontal="left" wrapText="1"/>
    </xf>
    <xf numFmtId="0" fontId="0" fillId="0" borderId="0" xfId="0" applyAlignment="1">
      <alignment horizontal="center" wrapText="1"/>
    </xf>
    <xf numFmtId="0" fontId="0" fillId="0" borderId="24" xfId="0" applyBorder="1" applyAlignment="1">
      <alignment horizontal="center" wrapText="1"/>
    </xf>
    <xf numFmtId="0" fontId="0" fillId="0" borderId="26" xfId="0" applyBorder="1" applyAlignment="1">
      <alignment horizontal="center" wrapText="1"/>
    </xf>
    <xf numFmtId="0" fontId="14" fillId="0" borderId="4" xfId="0" applyFont="1" applyBorder="1" applyAlignment="1">
      <alignment horizontal="left" vertical="center" wrapText="1"/>
    </xf>
    <xf numFmtId="0" fontId="14" fillId="0" borderId="8" xfId="0" applyFont="1" applyBorder="1" applyAlignment="1">
      <alignment horizontal="left"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19" xfId="0" applyFont="1" applyBorder="1" applyAlignment="1">
      <alignment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0" fillId="0" borderId="17" xfId="0" applyFont="1" applyBorder="1" applyAlignment="1">
      <alignment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18" xfId="0" applyFont="1" applyBorder="1" applyAlignment="1">
      <alignment wrapText="1"/>
    </xf>
    <xf numFmtId="0" fontId="9" fillId="0" borderId="9" xfId="0" applyNumberFormat="1" applyFont="1" applyFill="1" applyBorder="1"/>
  </cellXfs>
  <cellStyles count="3">
    <cellStyle name="Currency" xfId="1" builtinId="4"/>
    <cellStyle name="Normal" xfId="0" builtinId="0"/>
    <cellStyle name="Percent" xfId="2" builtinId="5"/>
  </cellStyles>
  <dxfs count="12">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2"/>
  <sheetViews>
    <sheetView tabSelected="1" view="pageBreakPreview" zoomScaleNormal="80" zoomScaleSheetLayoutView="100" workbookViewId="0">
      <selection activeCell="I34" sqref="I34"/>
    </sheetView>
  </sheetViews>
  <sheetFormatPr defaultRowHeight="15" x14ac:dyDescent="0.25"/>
  <cols>
    <col min="1" max="1" width="11.7109375" customWidth="1"/>
    <col min="2" max="2" width="33.140625" customWidth="1"/>
    <col min="3" max="3" width="16.85546875" customWidth="1"/>
    <col min="4" max="4" width="17.42578125" customWidth="1"/>
    <col min="5" max="7" width="22.85546875" customWidth="1"/>
    <col min="8" max="8" width="21.5703125" customWidth="1"/>
    <col min="9" max="9" width="15.28515625" customWidth="1"/>
    <col min="10" max="10" width="11.28515625" bestFit="1" customWidth="1"/>
    <col min="11" max="11" width="14.42578125" customWidth="1"/>
    <col min="12" max="12" width="12.5703125" customWidth="1"/>
    <col min="13" max="13" width="10.140625" bestFit="1" customWidth="1"/>
    <col min="14" max="14" width="12.85546875" customWidth="1"/>
    <col min="16" max="16" width="12.7109375" customWidth="1"/>
    <col min="21" max="21" width="16.28515625" customWidth="1"/>
  </cols>
  <sheetData>
    <row r="1" spans="1:21" ht="90" customHeight="1" x14ac:dyDescent="0.35">
      <c r="A1" s="110" t="s">
        <v>103</v>
      </c>
      <c r="B1" s="110"/>
      <c r="C1" s="110"/>
      <c r="D1" s="110"/>
      <c r="E1" s="110"/>
      <c r="F1" s="110"/>
      <c r="G1" s="110"/>
      <c r="H1" s="110"/>
      <c r="I1" s="110"/>
      <c r="J1" s="110"/>
      <c r="K1" s="110"/>
      <c r="L1" s="110"/>
      <c r="M1" s="110"/>
      <c r="N1" s="110"/>
    </row>
    <row r="3" spans="1:21" ht="15.75" x14ac:dyDescent="0.25">
      <c r="A3" s="37" t="s">
        <v>108</v>
      </c>
    </row>
    <row r="4" spans="1:21" ht="15.75" thickBot="1" x14ac:dyDescent="0.3"/>
    <row r="5" spans="1:21" ht="15.75" customHeight="1" x14ac:dyDescent="0.25">
      <c r="A5" s="114" t="s">
        <v>0</v>
      </c>
      <c r="B5" s="115"/>
      <c r="C5" s="111" t="s">
        <v>102</v>
      </c>
      <c r="D5" s="116"/>
      <c r="E5" s="116"/>
      <c r="F5" s="116"/>
      <c r="G5" s="116"/>
      <c r="H5" s="117"/>
      <c r="I5" s="39" t="s">
        <v>1</v>
      </c>
      <c r="J5" s="111" t="s">
        <v>2</v>
      </c>
      <c r="K5" s="112"/>
      <c r="L5" s="112"/>
      <c r="M5" s="112"/>
      <c r="N5" s="113"/>
      <c r="O5" s="26"/>
      <c r="U5" s="29"/>
    </row>
    <row r="6" spans="1:21" x14ac:dyDescent="0.25">
      <c r="A6" s="40">
        <v>1</v>
      </c>
      <c r="B6" s="3">
        <v>2</v>
      </c>
      <c r="C6" s="49">
        <v>3</v>
      </c>
      <c r="D6" s="50">
        <v>4</v>
      </c>
      <c r="E6" s="50">
        <v>5</v>
      </c>
      <c r="F6" s="81" t="s">
        <v>80</v>
      </c>
      <c r="G6" s="81" t="s">
        <v>104</v>
      </c>
      <c r="H6" s="51">
        <v>6</v>
      </c>
      <c r="I6" s="25">
        <v>7</v>
      </c>
      <c r="J6" s="2">
        <v>8</v>
      </c>
      <c r="K6" s="4">
        <v>9</v>
      </c>
      <c r="L6" s="1">
        <v>10</v>
      </c>
      <c r="M6" s="1">
        <v>11</v>
      </c>
      <c r="N6" s="41">
        <v>12</v>
      </c>
    </row>
    <row r="7" spans="1:21" ht="44.25" customHeight="1" thickBot="1" x14ac:dyDescent="0.3">
      <c r="A7" s="42" t="s">
        <v>3</v>
      </c>
      <c r="B7" s="43" t="s">
        <v>4</v>
      </c>
      <c r="C7" s="44" t="s">
        <v>98</v>
      </c>
      <c r="D7" s="45" t="s">
        <v>99</v>
      </c>
      <c r="E7" s="45" t="s">
        <v>100</v>
      </c>
      <c r="F7" s="45" t="s">
        <v>107</v>
      </c>
      <c r="G7" s="45" t="s">
        <v>106</v>
      </c>
      <c r="H7" s="46" t="s">
        <v>101</v>
      </c>
      <c r="I7" s="47" t="s">
        <v>21</v>
      </c>
      <c r="J7" s="44" t="s">
        <v>8</v>
      </c>
      <c r="K7" s="45" t="s">
        <v>9</v>
      </c>
      <c r="L7" s="45" t="s">
        <v>60</v>
      </c>
      <c r="M7" s="45" t="s">
        <v>9</v>
      </c>
      <c r="N7" s="48" t="s">
        <v>10</v>
      </c>
      <c r="U7" s="29"/>
    </row>
    <row r="8" spans="1:21" ht="25.5" customHeight="1" x14ac:dyDescent="0.25">
      <c r="A8" s="67"/>
      <c r="B8" s="68"/>
      <c r="C8" s="52"/>
      <c r="D8" s="53"/>
      <c r="E8" s="7"/>
      <c r="F8" s="53"/>
      <c r="G8" s="53"/>
      <c r="H8" s="54"/>
      <c r="I8" s="27"/>
      <c r="J8" s="91"/>
      <c r="K8" s="56"/>
      <c r="L8" s="94"/>
      <c r="M8" s="57"/>
      <c r="N8" s="58">
        <f>(J8+L8)</f>
        <v>0</v>
      </c>
      <c r="U8" s="29"/>
    </row>
    <row r="9" spans="1:21" ht="25.5" customHeight="1" x14ac:dyDescent="0.25">
      <c r="A9" s="69"/>
      <c r="B9" s="35"/>
      <c r="C9" s="6"/>
      <c r="D9" s="7"/>
      <c r="E9" s="7"/>
      <c r="F9" s="7"/>
      <c r="G9" s="7"/>
      <c r="H9" s="28"/>
      <c r="I9" s="27"/>
      <c r="J9" s="92"/>
      <c r="K9" s="21"/>
      <c r="L9" s="95"/>
      <c r="M9" s="22"/>
      <c r="N9" s="59">
        <f t="shared" ref="N9:N29" si="0">J9+L9</f>
        <v>0</v>
      </c>
      <c r="U9" s="29"/>
    </row>
    <row r="10" spans="1:21" ht="25.5" customHeight="1" x14ac:dyDescent="0.25">
      <c r="A10" s="69"/>
      <c r="B10" s="35"/>
      <c r="C10" s="6"/>
      <c r="D10" s="7"/>
      <c r="E10" s="7"/>
      <c r="F10" s="7"/>
      <c r="G10" s="7"/>
      <c r="H10" s="28"/>
      <c r="I10" s="27"/>
      <c r="J10" s="92"/>
      <c r="K10" s="21"/>
      <c r="L10" s="95"/>
      <c r="M10" s="22"/>
      <c r="N10" s="59">
        <f t="shared" si="0"/>
        <v>0</v>
      </c>
      <c r="U10" s="29"/>
    </row>
    <row r="11" spans="1:21" ht="25.5" customHeight="1" x14ac:dyDescent="0.25">
      <c r="A11" s="69"/>
      <c r="B11" s="35"/>
      <c r="C11" s="6"/>
      <c r="D11" s="7"/>
      <c r="E11" s="7"/>
      <c r="F11" s="7"/>
      <c r="G11" s="7"/>
      <c r="H11" s="28"/>
      <c r="I11" s="27"/>
      <c r="J11" s="92"/>
      <c r="K11" s="21"/>
      <c r="L11" s="95"/>
      <c r="M11" s="22"/>
      <c r="N11" s="59">
        <f t="shared" si="0"/>
        <v>0</v>
      </c>
    </row>
    <row r="12" spans="1:21" ht="25.5" customHeight="1" x14ac:dyDescent="0.25">
      <c r="A12" s="69"/>
      <c r="B12" s="35"/>
      <c r="C12" s="6"/>
      <c r="D12" s="7"/>
      <c r="E12" s="7"/>
      <c r="F12" s="7"/>
      <c r="G12" s="7"/>
      <c r="H12" s="28"/>
      <c r="I12" s="27"/>
      <c r="J12" s="92"/>
      <c r="K12" s="21"/>
      <c r="L12" s="95"/>
      <c r="M12" s="22"/>
      <c r="N12" s="59">
        <f t="shared" si="0"/>
        <v>0</v>
      </c>
    </row>
    <row r="13" spans="1:21" ht="25.5" customHeight="1" x14ac:dyDescent="0.25">
      <c r="A13" s="69"/>
      <c r="B13" s="35"/>
      <c r="C13" s="6"/>
      <c r="D13" s="7"/>
      <c r="E13" s="7"/>
      <c r="F13" s="7"/>
      <c r="G13" s="7"/>
      <c r="H13" s="28"/>
      <c r="I13" s="27"/>
      <c r="J13" s="92"/>
      <c r="K13" s="21"/>
      <c r="L13" s="95"/>
      <c r="M13" s="22"/>
      <c r="N13" s="59">
        <f t="shared" si="0"/>
        <v>0</v>
      </c>
    </row>
    <row r="14" spans="1:21" ht="25.5" customHeight="1" x14ac:dyDescent="0.25">
      <c r="A14" s="69"/>
      <c r="B14" s="35"/>
      <c r="C14" s="6"/>
      <c r="D14" s="7"/>
      <c r="E14" s="7"/>
      <c r="F14" s="7"/>
      <c r="G14" s="7"/>
      <c r="H14" s="28"/>
      <c r="I14" s="27"/>
      <c r="J14" s="92"/>
      <c r="K14" s="21"/>
      <c r="L14" s="95"/>
      <c r="M14" s="22"/>
      <c r="N14" s="59">
        <f t="shared" si="0"/>
        <v>0</v>
      </c>
    </row>
    <row r="15" spans="1:21" ht="25.5" customHeight="1" x14ac:dyDescent="0.25">
      <c r="A15" s="69"/>
      <c r="B15" s="35"/>
      <c r="C15" s="6"/>
      <c r="D15" s="7"/>
      <c r="E15" s="7"/>
      <c r="F15" s="7"/>
      <c r="G15" s="7"/>
      <c r="H15" s="28"/>
      <c r="I15" s="27"/>
      <c r="J15" s="92"/>
      <c r="K15" s="21"/>
      <c r="L15" s="95"/>
      <c r="M15" s="22"/>
      <c r="N15" s="59">
        <f t="shared" si="0"/>
        <v>0</v>
      </c>
    </row>
    <row r="16" spans="1:21" ht="25.5" customHeight="1" x14ac:dyDescent="0.25">
      <c r="A16" s="69"/>
      <c r="B16" s="35"/>
      <c r="C16" s="6"/>
      <c r="D16" s="7"/>
      <c r="E16" s="7"/>
      <c r="F16" s="7"/>
      <c r="G16" s="7"/>
      <c r="H16" s="28"/>
      <c r="I16" s="27"/>
      <c r="J16" s="92"/>
      <c r="K16" s="21"/>
      <c r="L16" s="95"/>
      <c r="M16" s="22"/>
      <c r="N16" s="59">
        <f t="shared" si="0"/>
        <v>0</v>
      </c>
    </row>
    <row r="17" spans="1:16" ht="25.5" customHeight="1" x14ac:dyDescent="0.25">
      <c r="A17" s="69"/>
      <c r="B17" s="35"/>
      <c r="C17" s="6"/>
      <c r="D17" s="7"/>
      <c r="E17" s="7"/>
      <c r="F17" s="7"/>
      <c r="G17" s="7"/>
      <c r="H17" s="28"/>
      <c r="I17" s="27"/>
      <c r="J17" s="92"/>
      <c r="K17" s="21"/>
      <c r="L17" s="95"/>
      <c r="M17" s="22"/>
      <c r="N17" s="59">
        <f t="shared" si="0"/>
        <v>0</v>
      </c>
    </row>
    <row r="18" spans="1:16" ht="25.5" customHeight="1" x14ac:dyDescent="0.25">
      <c r="A18" s="69"/>
      <c r="B18" s="35"/>
      <c r="C18" s="6"/>
      <c r="D18" s="7"/>
      <c r="E18" s="7"/>
      <c r="F18" s="7"/>
      <c r="G18" s="7"/>
      <c r="H18" s="28"/>
      <c r="I18" s="27"/>
      <c r="J18" s="92"/>
      <c r="K18" s="21"/>
      <c r="L18" s="95"/>
      <c r="M18" s="22"/>
      <c r="N18" s="59">
        <f t="shared" si="0"/>
        <v>0</v>
      </c>
    </row>
    <row r="19" spans="1:16" ht="26.45" customHeight="1" x14ac:dyDescent="0.25">
      <c r="A19" s="69"/>
      <c r="B19" s="35"/>
      <c r="C19" s="6"/>
      <c r="D19" s="7"/>
      <c r="E19" s="7"/>
      <c r="F19" s="7"/>
      <c r="G19" s="7"/>
      <c r="H19" s="28"/>
      <c r="I19" s="27"/>
      <c r="J19" s="92"/>
      <c r="K19" s="21"/>
      <c r="L19" s="95"/>
      <c r="M19" s="22"/>
      <c r="N19" s="59">
        <f t="shared" si="0"/>
        <v>0</v>
      </c>
    </row>
    <row r="20" spans="1:16" ht="25.5" customHeight="1" x14ac:dyDescent="0.25">
      <c r="A20" s="69"/>
      <c r="B20" s="35"/>
      <c r="C20" s="6"/>
      <c r="D20" s="7"/>
      <c r="E20" s="7"/>
      <c r="F20" s="7"/>
      <c r="G20" s="7"/>
      <c r="H20" s="28"/>
      <c r="I20" s="27"/>
      <c r="J20" s="92"/>
      <c r="K20" s="21"/>
      <c r="L20" s="95"/>
      <c r="M20" s="22"/>
      <c r="N20" s="59">
        <f t="shared" si="0"/>
        <v>0</v>
      </c>
    </row>
    <row r="21" spans="1:16" ht="25.5" customHeight="1" x14ac:dyDescent="0.25">
      <c r="A21" s="69"/>
      <c r="B21" s="35"/>
      <c r="C21" s="6"/>
      <c r="D21" s="7"/>
      <c r="E21" s="7"/>
      <c r="F21" s="7"/>
      <c r="G21" s="7"/>
      <c r="H21" s="28"/>
      <c r="I21" s="27"/>
      <c r="J21" s="92"/>
      <c r="K21" s="21"/>
      <c r="L21" s="95"/>
      <c r="M21" s="22"/>
      <c r="N21" s="59">
        <f t="shared" si="0"/>
        <v>0</v>
      </c>
    </row>
    <row r="22" spans="1:16" ht="25.5" customHeight="1" x14ac:dyDescent="0.25">
      <c r="A22" s="69"/>
      <c r="B22" s="35"/>
      <c r="C22" s="6"/>
      <c r="D22" s="7"/>
      <c r="E22" s="7"/>
      <c r="F22" s="7"/>
      <c r="G22" s="7"/>
      <c r="H22" s="28"/>
      <c r="I22" s="27"/>
      <c r="J22" s="92"/>
      <c r="K22" s="21"/>
      <c r="L22" s="95"/>
      <c r="M22" s="22"/>
      <c r="N22" s="59">
        <f t="shared" si="0"/>
        <v>0</v>
      </c>
    </row>
    <row r="23" spans="1:16" ht="25.5" customHeight="1" x14ac:dyDescent="0.25">
      <c r="A23" s="69"/>
      <c r="B23" s="35"/>
      <c r="C23" s="6"/>
      <c r="D23" s="7"/>
      <c r="E23" s="7"/>
      <c r="F23" s="7"/>
      <c r="G23" s="7"/>
      <c r="H23" s="28"/>
      <c r="I23" s="27"/>
      <c r="J23" s="92"/>
      <c r="K23" s="21"/>
      <c r="L23" s="95"/>
      <c r="M23" s="22"/>
      <c r="N23" s="59">
        <f t="shared" si="0"/>
        <v>0</v>
      </c>
    </row>
    <row r="24" spans="1:16" ht="25.5" customHeight="1" x14ac:dyDescent="0.25">
      <c r="A24" s="69"/>
      <c r="B24" s="35"/>
      <c r="C24" s="6"/>
      <c r="D24" s="7"/>
      <c r="E24" s="7"/>
      <c r="F24" s="7"/>
      <c r="G24" s="7"/>
      <c r="H24" s="28"/>
      <c r="I24" s="27"/>
      <c r="J24" s="92"/>
      <c r="K24" s="21"/>
      <c r="L24" s="95"/>
      <c r="M24" s="22"/>
      <c r="N24" s="59">
        <f t="shared" si="0"/>
        <v>0</v>
      </c>
    </row>
    <row r="25" spans="1:16" ht="25.5" customHeight="1" x14ac:dyDescent="0.25">
      <c r="A25" s="69"/>
      <c r="B25" s="35"/>
      <c r="C25" s="6"/>
      <c r="D25" s="7"/>
      <c r="E25" s="7"/>
      <c r="F25" s="7"/>
      <c r="G25" s="7"/>
      <c r="H25" s="28"/>
      <c r="I25" s="27"/>
      <c r="J25" s="92"/>
      <c r="K25" s="21"/>
      <c r="L25" s="95"/>
      <c r="M25" s="22"/>
      <c r="N25" s="59">
        <f t="shared" si="0"/>
        <v>0</v>
      </c>
    </row>
    <row r="26" spans="1:16" ht="25.5" customHeight="1" x14ac:dyDescent="0.25">
      <c r="A26" s="69"/>
      <c r="B26" s="35"/>
      <c r="C26" s="6"/>
      <c r="D26" s="7"/>
      <c r="E26" s="7"/>
      <c r="F26" s="7"/>
      <c r="G26" s="7"/>
      <c r="H26" s="28"/>
      <c r="I26" s="27"/>
      <c r="J26" s="92"/>
      <c r="K26" s="21"/>
      <c r="L26" s="95"/>
      <c r="M26" s="22"/>
      <c r="N26" s="59">
        <f t="shared" si="0"/>
        <v>0</v>
      </c>
    </row>
    <row r="27" spans="1:16" ht="25.5" customHeight="1" x14ac:dyDescent="0.25">
      <c r="A27" s="69"/>
      <c r="B27" s="35"/>
      <c r="C27" s="6"/>
      <c r="D27" s="7"/>
      <c r="E27" s="7"/>
      <c r="F27" s="7"/>
      <c r="G27" s="7"/>
      <c r="H27" s="28"/>
      <c r="I27" s="27"/>
      <c r="J27" s="92"/>
      <c r="K27" s="21"/>
      <c r="L27" s="95"/>
      <c r="M27" s="22"/>
      <c r="N27" s="59">
        <f t="shared" si="0"/>
        <v>0</v>
      </c>
    </row>
    <row r="28" spans="1:16" ht="25.5" customHeight="1" x14ac:dyDescent="0.25">
      <c r="A28" s="69"/>
      <c r="B28" s="35"/>
      <c r="C28" s="6"/>
      <c r="D28" s="7"/>
      <c r="E28" s="7"/>
      <c r="F28" s="7"/>
      <c r="G28" s="7"/>
      <c r="H28" s="28"/>
      <c r="I28" s="27"/>
      <c r="J28" s="92"/>
      <c r="K28" s="21"/>
      <c r="L28" s="95"/>
      <c r="M28" s="22"/>
      <c r="N28" s="59">
        <f t="shared" si="0"/>
        <v>0</v>
      </c>
    </row>
    <row r="29" spans="1:16" ht="25.5" customHeight="1" thickBot="1" x14ac:dyDescent="0.3">
      <c r="A29" s="70"/>
      <c r="B29" s="71"/>
      <c r="C29" s="60"/>
      <c r="D29" s="61"/>
      <c r="E29" s="61"/>
      <c r="F29" s="61"/>
      <c r="G29" s="61"/>
      <c r="H29" s="62"/>
      <c r="I29" s="63"/>
      <c r="J29" s="93"/>
      <c r="K29" s="64"/>
      <c r="L29" s="96"/>
      <c r="M29" s="65"/>
      <c r="N29" s="66">
        <f t="shared" si="0"/>
        <v>0</v>
      </c>
    </row>
    <row r="30" spans="1:16" x14ac:dyDescent="0.25">
      <c r="A30" s="8"/>
      <c r="B30" s="11" t="s">
        <v>11</v>
      </c>
      <c r="C30" s="38">
        <f t="shared" ref="C30:E30" si="1">SUM(C8:C29)</f>
        <v>0</v>
      </c>
      <c r="D30" s="38">
        <f t="shared" si="1"/>
        <v>0</v>
      </c>
      <c r="E30" s="38">
        <f t="shared" si="1"/>
        <v>0</v>
      </c>
      <c r="F30" s="38">
        <f>SUM(F8:F29)</f>
        <v>0</v>
      </c>
      <c r="G30" s="38">
        <f>SUM(G8:G29)</f>
        <v>0</v>
      </c>
      <c r="H30" s="38">
        <f>SUM(H8:H29)</f>
        <v>0</v>
      </c>
      <c r="I30" s="38">
        <f>SUM(I8:I29)</f>
        <v>0</v>
      </c>
      <c r="J30" s="38">
        <f>SUM(J8:J29)</f>
        <v>0</v>
      </c>
      <c r="K30" s="38"/>
      <c r="L30" s="38">
        <f>SUM(L8:L29)</f>
        <v>0</v>
      </c>
      <c r="M30" s="38"/>
      <c r="N30" s="38">
        <f>SUM(N8:N29)</f>
        <v>0</v>
      </c>
      <c r="O30" s="10"/>
      <c r="P30" s="10"/>
    </row>
    <row r="31" spans="1:16" x14ac:dyDescent="0.25">
      <c r="A31" s="8"/>
      <c r="B31" s="9"/>
      <c r="C31" s="10"/>
      <c r="D31" s="10"/>
      <c r="E31" s="10"/>
      <c r="F31" s="10"/>
      <c r="G31" s="10"/>
      <c r="H31" s="10"/>
      <c r="I31" s="10"/>
      <c r="J31" s="10"/>
      <c r="K31" s="10"/>
      <c r="L31" s="10"/>
      <c r="M31" s="10"/>
      <c r="N31" s="10"/>
      <c r="O31" s="10"/>
      <c r="P31" s="10"/>
    </row>
    <row r="32" spans="1:16" x14ac:dyDescent="0.25">
      <c r="A32" s="8"/>
      <c r="B32" s="9"/>
      <c r="C32" s="10"/>
      <c r="D32" s="10"/>
      <c r="E32" s="83"/>
      <c r="F32" s="83"/>
      <c r="G32" s="83"/>
      <c r="H32" s="89" t="s">
        <v>50</v>
      </c>
      <c r="I32" s="10">
        <f>SUMIF(I8:I29,"&gt;0",E8:E29)</f>
        <v>0</v>
      </c>
      <c r="J32" s="10"/>
      <c r="K32" s="10"/>
      <c r="L32" s="10"/>
      <c r="M32" s="10"/>
      <c r="N32" s="10"/>
      <c r="O32" s="10"/>
      <c r="P32" s="10"/>
    </row>
    <row r="33" spans="1:16" x14ac:dyDescent="0.25">
      <c r="A33" s="8"/>
      <c r="B33" s="9"/>
      <c r="C33" s="10"/>
      <c r="D33" s="10"/>
      <c r="E33" s="83"/>
      <c r="F33" s="83"/>
      <c r="G33" s="83"/>
      <c r="H33" s="89" t="s">
        <v>53</v>
      </c>
      <c r="I33" s="10">
        <f>SUMIF(N8:N29,"&gt;0",E8:E29)</f>
        <v>0</v>
      </c>
      <c r="J33" s="10"/>
      <c r="K33" s="10"/>
      <c r="L33" s="10"/>
      <c r="M33" s="10"/>
      <c r="N33" s="10"/>
      <c r="O33" s="10"/>
      <c r="P33" s="10"/>
    </row>
    <row r="34" spans="1:16" x14ac:dyDescent="0.25">
      <c r="A34" s="8"/>
      <c r="B34" s="9"/>
      <c r="C34" s="10"/>
      <c r="D34" s="10"/>
      <c r="E34" s="24"/>
      <c r="F34" s="24"/>
      <c r="G34" s="24"/>
      <c r="H34" s="84"/>
      <c r="I34" s="84"/>
      <c r="J34" s="10"/>
      <c r="K34" s="10"/>
      <c r="L34" s="10"/>
      <c r="M34" s="10"/>
      <c r="N34" s="10"/>
      <c r="O34" s="10"/>
      <c r="P34" s="10"/>
    </row>
    <row r="35" spans="1:16" x14ac:dyDescent="0.25">
      <c r="A35" s="8"/>
      <c r="B35" s="9"/>
      <c r="C35" s="10"/>
      <c r="D35" s="10"/>
      <c r="E35" s="24"/>
      <c r="F35" s="24"/>
      <c r="G35" s="24"/>
      <c r="H35" s="24"/>
      <c r="I35" s="10"/>
      <c r="J35" s="10"/>
      <c r="K35" s="10"/>
      <c r="L35" s="10"/>
      <c r="M35" s="10"/>
      <c r="N35" s="10"/>
      <c r="O35" s="10"/>
      <c r="P35" s="10"/>
    </row>
    <row r="36" spans="1:16" ht="18.75" x14ac:dyDescent="0.3">
      <c r="A36" s="119" t="s">
        <v>54</v>
      </c>
      <c r="B36" s="119"/>
      <c r="C36" s="119"/>
      <c r="D36" s="119"/>
      <c r="E36" s="119"/>
      <c r="F36" s="119"/>
      <c r="G36" s="119"/>
      <c r="H36" s="119"/>
      <c r="I36" s="119"/>
      <c r="J36" s="119"/>
      <c r="K36" s="119"/>
      <c r="L36" s="119"/>
      <c r="M36" s="119"/>
      <c r="N36" s="119"/>
      <c r="O36" s="32"/>
      <c r="P36" s="32"/>
    </row>
    <row r="37" spans="1:16" x14ac:dyDescent="0.25">
      <c r="A37" s="118"/>
      <c r="B37" s="118"/>
      <c r="C37" s="118"/>
      <c r="D37" s="118"/>
      <c r="E37" s="118"/>
      <c r="F37" s="118"/>
      <c r="G37" s="118"/>
      <c r="H37" s="118"/>
      <c r="I37" s="118"/>
      <c r="J37" s="118"/>
      <c r="K37" s="118"/>
      <c r="L37" s="118"/>
      <c r="M37" s="118"/>
      <c r="N37" s="118"/>
      <c r="O37" s="34"/>
      <c r="P37" s="34"/>
    </row>
    <row r="38" spans="1:16" ht="39.75" customHeight="1" x14ac:dyDescent="0.25">
      <c r="A38" s="12">
        <v>1</v>
      </c>
      <c r="B38" s="104" t="s">
        <v>88</v>
      </c>
      <c r="C38" s="105"/>
      <c r="D38" s="12" t="s">
        <v>105</v>
      </c>
      <c r="E38" s="106" t="s">
        <v>81</v>
      </c>
      <c r="F38" s="106"/>
      <c r="G38" s="106"/>
      <c r="H38" s="106"/>
      <c r="I38" s="106"/>
      <c r="J38" s="107"/>
      <c r="K38" s="12">
        <v>9</v>
      </c>
      <c r="L38" s="108" t="s">
        <v>86</v>
      </c>
      <c r="M38" s="108"/>
      <c r="N38" s="109"/>
    </row>
    <row r="39" spans="1:16" ht="45.75" customHeight="1" x14ac:dyDescent="0.25">
      <c r="A39" s="12">
        <v>2</v>
      </c>
      <c r="B39" s="104" t="s">
        <v>89</v>
      </c>
      <c r="C39" s="120"/>
      <c r="D39" s="12">
        <v>6</v>
      </c>
      <c r="E39" s="106" t="s">
        <v>82</v>
      </c>
      <c r="F39" s="106"/>
      <c r="G39" s="106"/>
      <c r="H39" s="106"/>
      <c r="I39" s="106"/>
      <c r="J39" s="121"/>
      <c r="K39" s="12">
        <v>10</v>
      </c>
      <c r="L39" s="108" t="s">
        <v>84</v>
      </c>
      <c r="M39" s="108"/>
      <c r="N39" s="109"/>
    </row>
    <row r="40" spans="1:16" ht="39" customHeight="1" x14ac:dyDescent="0.25">
      <c r="A40" s="12">
        <v>3</v>
      </c>
      <c r="B40" s="109" t="s">
        <v>87</v>
      </c>
      <c r="C40" s="120"/>
      <c r="D40" s="12">
        <f>D39+1</f>
        <v>7</v>
      </c>
      <c r="E40" s="106" t="s">
        <v>83</v>
      </c>
      <c r="F40" s="106"/>
      <c r="G40" s="106"/>
      <c r="H40" s="106"/>
      <c r="I40" s="106"/>
      <c r="J40" s="121"/>
      <c r="K40" s="12">
        <v>11</v>
      </c>
      <c r="L40" s="108" t="s">
        <v>85</v>
      </c>
      <c r="M40" s="108"/>
      <c r="N40" s="109"/>
    </row>
    <row r="41" spans="1:16" ht="38.25" customHeight="1" x14ac:dyDescent="0.25">
      <c r="A41" s="12">
        <v>4</v>
      </c>
      <c r="B41" s="104" t="s">
        <v>90</v>
      </c>
      <c r="C41" s="120"/>
      <c r="D41" s="12">
        <f>D40+1</f>
        <v>8</v>
      </c>
      <c r="E41" s="108" t="s">
        <v>91</v>
      </c>
      <c r="F41" s="108"/>
      <c r="G41" s="108"/>
      <c r="H41" s="108"/>
      <c r="I41" s="108"/>
      <c r="J41" s="109"/>
      <c r="K41" s="12">
        <v>12</v>
      </c>
      <c r="L41" s="108" t="s">
        <v>56</v>
      </c>
      <c r="M41" s="108"/>
      <c r="N41" s="109"/>
    </row>
    <row r="42" spans="1:16" x14ac:dyDescent="0.25">
      <c r="O42" s="23"/>
      <c r="P42" s="23"/>
    </row>
  </sheetData>
  <mergeCells count="20">
    <mergeCell ref="B41:C41"/>
    <mergeCell ref="L41:N41"/>
    <mergeCell ref="B39:C39"/>
    <mergeCell ref="E39:J39"/>
    <mergeCell ref="L39:N39"/>
    <mergeCell ref="B40:C40"/>
    <mergeCell ref="E40:J40"/>
    <mergeCell ref="L40:N40"/>
    <mergeCell ref="E41:J41"/>
    <mergeCell ref="B38:C38"/>
    <mergeCell ref="E38:J38"/>
    <mergeCell ref="L38:N38"/>
    <mergeCell ref="A1:N1"/>
    <mergeCell ref="J5:N5"/>
    <mergeCell ref="A5:B5"/>
    <mergeCell ref="C5:H5"/>
    <mergeCell ref="C37:H37"/>
    <mergeCell ref="I37:N37"/>
    <mergeCell ref="A36:N36"/>
    <mergeCell ref="A37:B37"/>
  </mergeCells>
  <conditionalFormatting sqref="N8:N29">
    <cfRule type="cellIs" dxfId="11" priority="9" stopIfTrue="1" operator="lessThan">
      <formula>0.01</formula>
    </cfRule>
    <cfRule type="expression" dxfId="10" priority="10">
      <formula>IF($I8="No",($N8&lt;(($E8)/0.8853)-($E8+0.1)),0)</formula>
    </cfRule>
  </conditionalFormatting>
  <dataValidations count="1">
    <dataValidation type="list" allowBlank="1" showDropDown="1" showInputMessage="1" sqref="I8:I29" xr:uid="{00000000-0002-0000-0000-000000000000}">
      <formula1>$O$42:$P$42</formula1>
    </dataValidation>
  </dataValidations>
  <printOptions horizontalCentered="1" verticalCentered="1"/>
  <pageMargins left="0" right="0" top="0" bottom="0" header="0" footer="0"/>
  <pageSetup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42"/>
  <sheetViews>
    <sheetView zoomScaleNormal="100" zoomScalePageLayoutView="70" workbookViewId="0">
      <selection activeCell="A3" sqref="A3"/>
    </sheetView>
  </sheetViews>
  <sheetFormatPr defaultRowHeight="15" x14ac:dyDescent="0.25"/>
  <cols>
    <col min="1" max="1" width="11.7109375" customWidth="1"/>
    <col min="2" max="2" width="33.140625" customWidth="1"/>
    <col min="3" max="3" width="16.42578125" customWidth="1"/>
    <col min="4" max="4" width="15.28515625" customWidth="1"/>
    <col min="5" max="7" width="22.5703125" customWidth="1"/>
    <col min="8" max="8" width="23.140625" customWidth="1"/>
    <col min="9" max="9" width="15.28515625" customWidth="1"/>
    <col min="10" max="10" width="11.28515625" bestFit="1" customWidth="1"/>
    <col min="11" max="11" width="14.42578125" customWidth="1"/>
    <col min="12" max="12" width="12.5703125" customWidth="1"/>
    <col min="13" max="13" width="10.140625" bestFit="1" customWidth="1"/>
    <col min="14" max="14" width="12.85546875" customWidth="1"/>
    <col min="16" max="16" width="12.7109375" customWidth="1"/>
    <col min="21" max="21" width="16.28515625" customWidth="1"/>
  </cols>
  <sheetData>
    <row r="1" spans="1:21" ht="90" customHeight="1" x14ac:dyDescent="0.35">
      <c r="A1" s="110" t="s">
        <v>109</v>
      </c>
      <c r="B1" s="110"/>
      <c r="C1" s="110"/>
      <c r="D1" s="110"/>
      <c r="E1" s="110"/>
      <c r="F1" s="110"/>
      <c r="G1" s="110"/>
      <c r="H1" s="110"/>
      <c r="I1" s="110"/>
      <c r="J1" s="110"/>
      <c r="K1" s="110"/>
      <c r="L1" s="110"/>
      <c r="M1" s="110"/>
      <c r="N1" s="110"/>
    </row>
    <row r="3" spans="1:21" x14ac:dyDescent="0.25">
      <c r="A3" s="30" t="s">
        <v>112</v>
      </c>
    </row>
    <row r="4" spans="1:21" ht="15.75" thickBot="1" x14ac:dyDescent="0.3"/>
    <row r="5" spans="1:21" ht="15.75" customHeight="1" x14ac:dyDescent="0.25">
      <c r="A5" s="122" t="s">
        <v>0</v>
      </c>
      <c r="B5" s="123"/>
      <c r="C5" s="111" t="s">
        <v>79</v>
      </c>
      <c r="D5" s="116"/>
      <c r="E5" s="116"/>
      <c r="F5" s="116"/>
      <c r="G5" s="116"/>
      <c r="H5" s="117"/>
      <c r="I5" s="39" t="s">
        <v>1</v>
      </c>
      <c r="J5" s="111" t="s">
        <v>2</v>
      </c>
      <c r="K5" s="112"/>
      <c r="L5" s="112"/>
      <c r="M5" s="112"/>
      <c r="N5" s="113"/>
      <c r="O5" s="26"/>
      <c r="U5" s="29"/>
    </row>
    <row r="6" spans="1:21" x14ac:dyDescent="0.25">
      <c r="A6" s="40">
        <v>1</v>
      </c>
      <c r="B6" s="36">
        <v>2</v>
      </c>
      <c r="C6" s="49">
        <v>3</v>
      </c>
      <c r="D6" s="50">
        <v>4</v>
      </c>
      <c r="E6" s="50">
        <v>5</v>
      </c>
      <c r="F6" s="81" t="s">
        <v>80</v>
      </c>
      <c r="G6" s="81" t="s">
        <v>104</v>
      </c>
      <c r="H6" s="81">
        <v>6</v>
      </c>
      <c r="I6" s="90">
        <v>7</v>
      </c>
      <c r="J6" s="2">
        <v>8</v>
      </c>
      <c r="K6" s="4">
        <v>9</v>
      </c>
      <c r="L6" s="1">
        <v>10</v>
      </c>
      <c r="M6" s="1">
        <v>11</v>
      </c>
      <c r="N6" s="41">
        <v>12</v>
      </c>
    </row>
    <row r="7" spans="1:21" ht="42" customHeight="1" thickBot="1" x14ac:dyDescent="0.3">
      <c r="A7" s="42" t="s">
        <v>3</v>
      </c>
      <c r="B7" s="46" t="s">
        <v>4</v>
      </c>
      <c r="C7" s="44" t="s">
        <v>45</v>
      </c>
      <c r="D7" s="45" t="s">
        <v>46</v>
      </c>
      <c r="E7" s="45" t="s">
        <v>47</v>
      </c>
      <c r="F7" s="45" t="s">
        <v>110</v>
      </c>
      <c r="G7" s="45" t="s">
        <v>111</v>
      </c>
      <c r="H7" s="46" t="s">
        <v>48</v>
      </c>
      <c r="I7" s="47" t="s">
        <v>21</v>
      </c>
      <c r="J7" s="44" t="s">
        <v>8</v>
      </c>
      <c r="K7" s="45" t="s">
        <v>9</v>
      </c>
      <c r="L7" s="45" t="s">
        <v>60</v>
      </c>
      <c r="M7" s="45" t="s">
        <v>9</v>
      </c>
      <c r="N7" s="48" t="s">
        <v>10</v>
      </c>
      <c r="U7" s="29"/>
    </row>
    <row r="8" spans="1:21" ht="25.5" customHeight="1" x14ac:dyDescent="0.25">
      <c r="A8" s="67"/>
      <c r="B8" s="75"/>
      <c r="C8" s="52"/>
      <c r="D8" s="53"/>
      <c r="E8" s="7"/>
      <c r="F8" s="53"/>
      <c r="G8" s="53"/>
      <c r="H8" s="54"/>
      <c r="I8" s="55"/>
      <c r="J8" s="91"/>
      <c r="K8" s="56"/>
      <c r="L8" s="94"/>
      <c r="M8" s="57"/>
      <c r="N8" s="58">
        <f>(J8+L8)</f>
        <v>0</v>
      </c>
      <c r="U8" s="29"/>
    </row>
    <row r="9" spans="1:21" ht="25.5" customHeight="1" x14ac:dyDescent="0.25">
      <c r="A9" s="69"/>
      <c r="B9" s="76"/>
      <c r="C9" s="6"/>
      <c r="D9" s="7"/>
      <c r="E9" s="7"/>
      <c r="F9" s="7"/>
      <c r="G9" s="7"/>
      <c r="H9" s="28"/>
      <c r="I9" s="27"/>
      <c r="J9" s="92"/>
      <c r="K9" s="21"/>
      <c r="L9" s="95"/>
      <c r="M9" s="22"/>
      <c r="N9" s="59">
        <f t="shared" ref="N9:N29" si="0">J9+L9</f>
        <v>0</v>
      </c>
      <c r="U9" s="29"/>
    </row>
    <row r="10" spans="1:21" ht="25.5" customHeight="1" x14ac:dyDescent="0.25">
      <c r="A10" s="69"/>
      <c r="B10" s="76"/>
      <c r="C10" s="6"/>
      <c r="D10" s="7"/>
      <c r="E10" s="7"/>
      <c r="F10" s="7"/>
      <c r="G10" s="7"/>
      <c r="H10" s="28"/>
      <c r="I10" s="27"/>
      <c r="J10" s="92"/>
      <c r="K10" s="21"/>
      <c r="L10" s="95"/>
      <c r="M10" s="22"/>
      <c r="N10" s="59">
        <f t="shared" si="0"/>
        <v>0</v>
      </c>
      <c r="U10" s="29"/>
    </row>
    <row r="11" spans="1:21" ht="25.5" customHeight="1" x14ac:dyDescent="0.25">
      <c r="A11" s="69"/>
      <c r="B11" s="76"/>
      <c r="C11" s="6"/>
      <c r="D11" s="7"/>
      <c r="E11" s="7"/>
      <c r="F11" s="7"/>
      <c r="G11" s="7"/>
      <c r="H11" s="28"/>
      <c r="I11" s="27"/>
      <c r="J11" s="92"/>
      <c r="K11" s="21"/>
      <c r="L11" s="95"/>
      <c r="M11" s="22"/>
      <c r="N11" s="59">
        <f t="shared" si="0"/>
        <v>0</v>
      </c>
    </row>
    <row r="12" spans="1:21" ht="25.5" customHeight="1" x14ac:dyDescent="0.25">
      <c r="A12" s="69"/>
      <c r="B12" s="76"/>
      <c r="C12" s="6"/>
      <c r="D12" s="7"/>
      <c r="E12" s="7"/>
      <c r="F12" s="7"/>
      <c r="G12" s="7"/>
      <c r="H12" s="28"/>
      <c r="I12" s="27"/>
      <c r="J12" s="92"/>
      <c r="K12" s="21"/>
      <c r="L12" s="95"/>
      <c r="M12" s="22"/>
      <c r="N12" s="59">
        <f t="shared" si="0"/>
        <v>0</v>
      </c>
    </row>
    <row r="13" spans="1:21" ht="25.5" customHeight="1" x14ac:dyDescent="0.25">
      <c r="A13" s="69"/>
      <c r="B13" s="76"/>
      <c r="C13" s="6"/>
      <c r="D13" s="7"/>
      <c r="E13" s="7"/>
      <c r="F13" s="7"/>
      <c r="G13" s="7"/>
      <c r="H13" s="28"/>
      <c r="I13" s="27"/>
      <c r="J13" s="92"/>
      <c r="K13" s="21"/>
      <c r="L13" s="95"/>
      <c r="M13" s="22"/>
      <c r="N13" s="59">
        <f t="shared" si="0"/>
        <v>0</v>
      </c>
    </row>
    <row r="14" spans="1:21" ht="25.5" customHeight="1" x14ac:dyDescent="0.25">
      <c r="A14" s="69"/>
      <c r="B14" s="76"/>
      <c r="C14" s="6"/>
      <c r="D14" s="7"/>
      <c r="E14" s="7"/>
      <c r="F14" s="7"/>
      <c r="G14" s="7"/>
      <c r="H14" s="28"/>
      <c r="I14" s="27"/>
      <c r="J14" s="92"/>
      <c r="K14" s="21"/>
      <c r="L14" s="95"/>
      <c r="M14" s="22"/>
      <c r="N14" s="59">
        <f t="shared" si="0"/>
        <v>0</v>
      </c>
    </row>
    <row r="15" spans="1:21" ht="25.5" customHeight="1" x14ac:dyDescent="0.25">
      <c r="A15" s="69"/>
      <c r="B15" s="76"/>
      <c r="C15" s="6"/>
      <c r="D15" s="7"/>
      <c r="E15" s="7"/>
      <c r="F15" s="7"/>
      <c r="G15" s="7"/>
      <c r="H15" s="28"/>
      <c r="I15" s="27"/>
      <c r="J15" s="92"/>
      <c r="K15" s="21"/>
      <c r="L15" s="95"/>
      <c r="M15" s="22"/>
      <c r="N15" s="59">
        <f t="shared" si="0"/>
        <v>0</v>
      </c>
    </row>
    <row r="16" spans="1:21" ht="25.5" customHeight="1" x14ac:dyDescent="0.25">
      <c r="A16" s="69"/>
      <c r="B16" s="76"/>
      <c r="C16" s="6"/>
      <c r="D16" s="7"/>
      <c r="E16" s="7"/>
      <c r="F16" s="7"/>
      <c r="G16" s="7"/>
      <c r="H16" s="28"/>
      <c r="I16" s="27"/>
      <c r="J16" s="92"/>
      <c r="K16" s="21"/>
      <c r="L16" s="95"/>
      <c r="M16" s="22"/>
      <c r="N16" s="59">
        <f t="shared" si="0"/>
        <v>0</v>
      </c>
    </row>
    <row r="17" spans="1:16" ht="25.5" customHeight="1" x14ac:dyDescent="0.25">
      <c r="A17" s="69"/>
      <c r="B17" s="76"/>
      <c r="C17" s="6"/>
      <c r="D17" s="7"/>
      <c r="E17" s="7"/>
      <c r="F17" s="7"/>
      <c r="G17" s="7"/>
      <c r="H17" s="28"/>
      <c r="I17" s="27"/>
      <c r="J17" s="92"/>
      <c r="K17" s="21"/>
      <c r="L17" s="95"/>
      <c r="M17" s="22"/>
      <c r="N17" s="59">
        <f t="shared" si="0"/>
        <v>0</v>
      </c>
    </row>
    <row r="18" spans="1:16" ht="25.5" customHeight="1" x14ac:dyDescent="0.25">
      <c r="A18" s="69"/>
      <c r="B18" s="76"/>
      <c r="C18" s="6"/>
      <c r="D18" s="7"/>
      <c r="E18" s="7"/>
      <c r="F18" s="7"/>
      <c r="G18" s="7"/>
      <c r="H18" s="28"/>
      <c r="I18" s="27"/>
      <c r="J18" s="92"/>
      <c r="K18" s="21"/>
      <c r="L18" s="95"/>
      <c r="M18" s="22"/>
      <c r="N18" s="59">
        <f t="shared" si="0"/>
        <v>0</v>
      </c>
    </row>
    <row r="19" spans="1:16" ht="25.5" customHeight="1" x14ac:dyDescent="0.25">
      <c r="A19" s="69"/>
      <c r="B19" s="76"/>
      <c r="C19" s="6"/>
      <c r="D19" s="7"/>
      <c r="E19" s="7"/>
      <c r="F19" s="7"/>
      <c r="G19" s="7"/>
      <c r="H19" s="28"/>
      <c r="I19" s="27"/>
      <c r="J19" s="92"/>
      <c r="K19" s="21"/>
      <c r="L19" s="95"/>
      <c r="M19" s="22"/>
      <c r="N19" s="59">
        <f t="shared" si="0"/>
        <v>0</v>
      </c>
    </row>
    <row r="20" spans="1:16" ht="25.5" customHeight="1" x14ac:dyDescent="0.25">
      <c r="A20" s="69"/>
      <c r="B20" s="76"/>
      <c r="C20" s="6"/>
      <c r="D20" s="7"/>
      <c r="E20" s="7"/>
      <c r="F20" s="7"/>
      <c r="G20" s="7"/>
      <c r="H20" s="28"/>
      <c r="I20" s="27"/>
      <c r="J20" s="92"/>
      <c r="K20" s="21"/>
      <c r="L20" s="95"/>
      <c r="M20" s="22"/>
      <c r="N20" s="59">
        <f t="shared" si="0"/>
        <v>0</v>
      </c>
    </row>
    <row r="21" spans="1:16" ht="25.5" customHeight="1" x14ac:dyDescent="0.25">
      <c r="A21" s="69"/>
      <c r="B21" s="76"/>
      <c r="C21" s="6"/>
      <c r="D21" s="7"/>
      <c r="E21" s="7"/>
      <c r="F21" s="7"/>
      <c r="G21" s="7"/>
      <c r="H21" s="28"/>
      <c r="I21" s="27"/>
      <c r="J21" s="92"/>
      <c r="K21" s="21"/>
      <c r="L21" s="95"/>
      <c r="M21" s="22"/>
      <c r="N21" s="59">
        <f t="shared" si="0"/>
        <v>0</v>
      </c>
    </row>
    <row r="22" spans="1:16" ht="25.5" customHeight="1" x14ac:dyDescent="0.25">
      <c r="A22" s="69"/>
      <c r="B22" s="76"/>
      <c r="C22" s="6"/>
      <c r="D22" s="7"/>
      <c r="E22" s="7"/>
      <c r="F22" s="7"/>
      <c r="G22" s="7"/>
      <c r="H22" s="28"/>
      <c r="I22" s="27"/>
      <c r="J22" s="92"/>
      <c r="K22" s="21"/>
      <c r="L22" s="95"/>
      <c r="M22" s="22"/>
      <c r="N22" s="59">
        <f t="shared" si="0"/>
        <v>0</v>
      </c>
    </row>
    <row r="23" spans="1:16" ht="25.5" customHeight="1" x14ac:dyDescent="0.25">
      <c r="A23" s="69"/>
      <c r="B23" s="76"/>
      <c r="C23" s="6"/>
      <c r="D23" s="7"/>
      <c r="E23" s="7"/>
      <c r="F23" s="7"/>
      <c r="G23" s="7"/>
      <c r="H23" s="28"/>
      <c r="I23" s="27"/>
      <c r="J23" s="92"/>
      <c r="K23" s="21"/>
      <c r="L23" s="95"/>
      <c r="M23" s="22"/>
      <c r="N23" s="59">
        <f t="shared" si="0"/>
        <v>0</v>
      </c>
    </row>
    <row r="24" spans="1:16" ht="25.5" customHeight="1" x14ac:dyDescent="0.25">
      <c r="A24" s="69"/>
      <c r="B24" s="76"/>
      <c r="C24" s="6"/>
      <c r="D24" s="7"/>
      <c r="E24" s="7"/>
      <c r="F24" s="7"/>
      <c r="G24" s="7"/>
      <c r="H24" s="28"/>
      <c r="I24" s="27"/>
      <c r="J24" s="92"/>
      <c r="K24" s="21"/>
      <c r="L24" s="95"/>
      <c r="M24" s="22"/>
      <c r="N24" s="59">
        <f t="shared" si="0"/>
        <v>0</v>
      </c>
    </row>
    <row r="25" spans="1:16" ht="25.5" customHeight="1" x14ac:dyDescent="0.25">
      <c r="A25" s="69"/>
      <c r="B25" s="76"/>
      <c r="C25" s="6"/>
      <c r="D25" s="7"/>
      <c r="E25" s="7"/>
      <c r="F25" s="7"/>
      <c r="G25" s="7"/>
      <c r="H25" s="28"/>
      <c r="I25" s="27"/>
      <c r="J25" s="92"/>
      <c r="K25" s="21"/>
      <c r="L25" s="95"/>
      <c r="M25" s="22"/>
      <c r="N25" s="59">
        <f t="shared" si="0"/>
        <v>0</v>
      </c>
    </row>
    <row r="26" spans="1:16" ht="25.5" customHeight="1" x14ac:dyDescent="0.25">
      <c r="A26" s="69"/>
      <c r="B26" s="76"/>
      <c r="C26" s="6"/>
      <c r="D26" s="7"/>
      <c r="E26" s="7"/>
      <c r="F26" s="7"/>
      <c r="G26" s="7"/>
      <c r="H26" s="28"/>
      <c r="I26" s="27"/>
      <c r="J26" s="92"/>
      <c r="K26" s="21"/>
      <c r="L26" s="95"/>
      <c r="M26" s="22"/>
      <c r="N26" s="59">
        <f t="shared" si="0"/>
        <v>0</v>
      </c>
    </row>
    <row r="27" spans="1:16" ht="25.5" customHeight="1" x14ac:dyDescent="0.25">
      <c r="A27" s="69"/>
      <c r="B27" s="76"/>
      <c r="C27" s="6"/>
      <c r="D27" s="7"/>
      <c r="E27" s="7"/>
      <c r="F27" s="7"/>
      <c r="G27" s="7"/>
      <c r="H27" s="28"/>
      <c r="I27" s="27"/>
      <c r="J27" s="92"/>
      <c r="K27" s="21"/>
      <c r="L27" s="95"/>
      <c r="M27" s="22"/>
      <c r="N27" s="59">
        <f t="shared" si="0"/>
        <v>0</v>
      </c>
    </row>
    <row r="28" spans="1:16" ht="25.5" customHeight="1" x14ac:dyDescent="0.25">
      <c r="A28" s="69"/>
      <c r="B28" s="76"/>
      <c r="C28" s="6"/>
      <c r="D28" s="7"/>
      <c r="E28" s="7"/>
      <c r="F28" s="7"/>
      <c r="G28" s="7"/>
      <c r="H28" s="28"/>
      <c r="I28" s="27"/>
      <c r="J28" s="92"/>
      <c r="K28" s="21"/>
      <c r="L28" s="95"/>
      <c r="M28" s="22"/>
      <c r="N28" s="59">
        <f t="shared" si="0"/>
        <v>0</v>
      </c>
    </row>
    <row r="29" spans="1:16" ht="25.5" customHeight="1" thickBot="1" x14ac:dyDescent="0.3">
      <c r="A29" s="70"/>
      <c r="B29" s="77"/>
      <c r="C29" s="60"/>
      <c r="D29" s="61"/>
      <c r="E29" s="61"/>
      <c r="F29" s="61"/>
      <c r="G29" s="61"/>
      <c r="H29" s="62"/>
      <c r="I29" s="63"/>
      <c r="J29" s="93"/>
      <c r="K29" s="64"/>
      <c r="L29" s="96"/>
      <c r="M29" s="65"/>
      <c r="N29" s="66">
        <f t="shared" si="0"/>
        <v>0</v>
      </c>
    </row>
    <row r="30" spans="1:16" x14ac:dyDescent="0.25">
      <c r="A30" s="8"/>
      <c r="B30" s="9" t="s">
        <v>11</v>
      </c>
      <c r="C30" s="10">
        <f t="shared" ref="C30:J30" si="1">SUM(C8:C29)</f>
        <v>0</v>
      </c>
      <c r="D30" s="10">
        <f t="shared" si="1"/>
        <v>0</v>
      </c>
      <c r="E30" s="10">
        <f>SUM(E8:E29)</f>
        <v>0</v>
      </c>
      <c r="F30" s="10">
        <f>SUM(F8:F29)</f>
        <v>0</v>
      </c>
      <c r="G30" s="10">
        <f>SUM(G8:G29)</f>
        <v>0</v>
      </c>
      <c r="H30" s="10">
        <f>SUM(H8:H29)</f>
        <v>0</v>
      </c>
      <c r="I30" s="10">
        <f>SUM(I8:I29)</f>
        <v>0</v>
      </c>
      <c r="J30" s="10">
        <f t="shared" si="1"/>
        <v>0</v>
      </c>
      <c r="K30" s="10"/>
      <c r="L30" s="10">
        <f>SUM(L8:L29)</f>
        <v>0</v>
      </c>
      <c r="M30" s="10"/>
      <c r="N30" s="10">
        <f>SUM(N8:N29)</f>
        <v>0</v>
      </c>
      <c r="O30" s="10"/>
      <c r="P30" s="10"/>
    </row>
    <row r="31" spans="1:16" x14ac:dyDescent="0.25">
      <c r="A31" s="8"/>
      <c r="B31" s="9"/>
      <c r="C31" s="10"/>
      <c r="D31" s="10"/>
      <c r="E31" s="10"/>
      <c r="F31" s="10"/>
      <c r="G31" s="10"/>
      <c r="H31" s="10"/>
      <c r="I31" s="10"/>
      <c r="J31" s="10"/>
      <c r="K31" s="10"/>
      <c r="L31" s="10"/>
      <c r="M31" s="10"/>
      <c r="N31" s="10"/>
      <c r="O31" s="10"/>
      <c r="P31" s="10"/>
    </row>
    <row r="32" spans="1:16" x14ac:dyDescent="0.25">
      <c r="A32" s="8"/>
      <c r="B32" s="9"/>
      <c r="C32" s="10"/>
      <c r="D32" s="10"/>
      <c r="H32" s="89" t="s">
        <v>49</v>
      </c>
      <c r="I32" s="10">
        <f>SUMIF(I8:I29,"&gt;0",E8:E29)</f>
        <v>0</v>
      </c>
      <c r="J32" s="10"/>
      <c r="K32" s="10"/>
      <c r="L32" s="10"/>
      <c r="M32" s="10"/>
      <c r="N32" s="10"/>
      <c r="O32" s="10"/>
      <c r="P32" s="10"/>
    </row>
    <row r="33" spans="1:16" x14ac:dyDescent="0.25">
      <c r="A33" s="8"/>
      <c r="B33" s="9"/>
      <c r="C33" s="10"/>
      <c r="D33" s="10"/>
      <c r="H33" s="89" t="s">
        <v>26</v>
      </c>
      <c r="I33" s="10">
        <f>SUMIF(N8:N29,"&gt;0",E8:E29)</f>
        <v>0</v>
      </c>
      <c r="J33" s="10"/>
      <c r="K33" s="10"/>
      <c r="L33" s="10"/>
      <c r="M33" s="10"/>
      <c r="N33" s="10"/>
      <c r="O33" s="10"/>
      <c r="P33" s="10"/>
    </row>
    <row r="34" spans="1:16" x14ac:dyDescent="0.25">
      <c r="A34" s="8"/>
      <c r="B34" s="9"/>
      <c r="C34" s="10"/>
      <c r="D34" s="10"/>
      <c r="H34" s="24"/>
      <c r="I34" s="10"/>
      <c r="J34" s="10"/>
      <c r="K34" s="10"/>
      <c r="L34" s="10"/>
      <c r="M34" s="10"/>
      <c r="N34" s="10"/>
      <c r="O34" s="10"/>
      <c r="P34" s="10"/>
    </row>
    <row r="35" spans="1:16" x14ac:dyDescent="0.25">
      <c r="A35" s="8"/>
      <c r="B35" s="9"/>
      <c r="C35" s="10"/>
      <c r="D35" s="10"/>
      <c r="E35" s="24"/>
      <c r="F35" s="24"/>
      <c r="G35" s="24"/>
      <c r="H35" s="24"/>
      <c r="I35" s="10"/>
      <c r="J35" s="10"/>
      <c r="K35" s="10"/>
      <c r="L35" s="10"/>
      <c r="M35" s="10"/>
      <c r="N35" s="10"/>
      <c r="O35" s="10"/>
      <c r="P35" s="10"/>
    </row>
    <row r="36" spans="1:16" ht="18.75" x14ac:dyDescent="0.3">
      <c r="A36" s="119" t="s">
        <v>54</v>
      </c>
      <c r="B36" s="119"/>
      <c r="C36" s="119"/>
      <c r="D36" s="119"/>
      <c r="E36" s="119"/>
      <c r="F36" s="119"/>
      <c r="G36" s="119"/>
      <c r="H36" s="119"/>
      <c r="I36" s="119"/>
      <c r="J36" s="119"/>
      <c r="K36" s="119"/>
      <c r="L36" s="119"/>
      <c r="M36" s="119"/>
      <c r="N36" s="119"/>
      <c r="O36" s="32"/>
      <c r="P36" s="32"/>
    </row>
    <row r="37" spans="1:16" ht="6.75" customHeight="1" x14ac:dyDescent="0.25">
      <c r="A37" s="118"/>
      <c r="B37" s="118"/>
      <c r="C37" s="118"/>
      <c r="D37" s="118"/>
      <c r="E37" s="118"/>
      <c r="F37" s="118"/>
      <c r="G37" s="118"/>
      <c r="H37" s="118"/>
      <c r="I37" s="118"/>
      <c r="J37" s="118"/>
      <c r="K37" s="118"/>
      <c r="L37" s="118"/>
      <c r="M37" s="118"/>
      <c r="N37" s="118"/>
      <c r="O37" s="34"/>
      <c r="P37" s="34"/>
    </row>
    <row r="38" spans="1:16" ht="43.5" customHeight="1" x14ac:dyDescent="0.25">
      <c r="A38" s="12">
        <v>1</v>
      </c>
      <c r="B38" s="104" t="s">
        <v>88</v>
      </c>
      <c r="C38" s="105"/>
      <c r="D38" s="12" t="s">
        <v>105</v>
      </c>
      <c r="E38" s="106" t="s">
        <v>94</v>
      </c>
      <c r="F38" s="106"/>
      <c r="G38" s="106"/>
      <c r="H38" s="106"/>
      <c r="I38" s="106"/>
      <c r="J38" s="106"/>
      <c r="K38" s="107"/>
      <c r="L38" s="12">
        <v>9</v>
      </c>
      <c r="M38" s="108" t="s">
        <v>86</v>
      </c>
      <c r="N38" s="108"/>
      <c r="O38" s="109"/>
    </row>
    <row r="39" spans="1:16" ht="39" customHeight="1" x14ac:dyDescent="0.25">
      <c r="A39" s="12">
        <v>2</v>
      </c>
      <c r="B39" s="104" t="s">
        <v>89</v>
      </c>
      <c r="C39" s="120"/>
      <c r="D39" s="12">
        <v>6</v>
      </c>
      <c r="E39" s="106" t="s">
        <v>95</v>
      </c>
      <c r="F39" s="106"/>
      <c r="G39" s="106"/>
      <c r="H39" s="106"/>
      <c r="I39" s="106"/>
      <c r="J39" s="106"/>
      <c r="K39" s="121"/>
      <c r="L39" s="12">
        <v>10</v>
      </c>
      <c r="M39" s="108" t="s">
        <v>84</v>
      </c>
      <c r="N39" s="108"/>
      <c r="O39" s="109"/>
    </row>
    <row r="40" spans="1:16" ht="39.75" customHeight="1" x14ac:dyDescent="0.25">
      <c r="A40" s="12">
        <v>3</v>
      </c>
      <c r="B40" s="109" t="s">
        <v>92</v>
      </c>
      <c r="C40" s="120"/>
      <c r="D40" s="12">
        <f>D39+1</f>
        <v>7</v>
      </c>
      <c r="E40" s="106" t="s">
        <v>96</v>
      </c>
      <c r="F40" s="106"/>
      <c r="G40" s="106"/>
      <c r="H40" s="106"/>
      <c r="I40" s="106"/>
      <c r="J40" s="106"/>
      <c r="K40" s="121"/>
      <c r="L40" s="12">
        <v>11</v>
      </c>
      <c r="M40" s="108" t="s">
        <v>85</v>
      </c>
      <c r="N40" s="108"/>
      <c r="O40" s="109"/>
    </row>
    <row r="41" spans="1:16" ht="35.450000000000003" customHeight="1" x14ac:dyDescent="0.25">
      <c r="A41" s="12">
        <v>4</v>
      </c>
      <c r="B41" s="104" t="s">
        <v>93</v>
      </c>
      <c r="C41" s="120"/>
      <c r="D41" s="12">
        <f>D40+1</f>
        <v>8</v>
      </c>
      <c r="E41" s="108" t="s">
        <v>91</v>
      </c>
      <c r="F41" s="108"/>
      <c r="G41" s="108"/>
      <c r="H41" s="108"/>
      <c r="I41" s="108"/>
      <c r="J41" s="108"/>
      <c r="K41" s="109"/>
      <c r="L41" s="12">
        <v>12</v>
      </c>
      <c r="M41" s="108" t="s">
        <v>56</v>
      </c>
      <c r="N41" s="108"/>
      <c r="O41" s="109"/>
    </row>
    <row r="42" spans="1:16" x14ac:dyDescent="0.25">
      <c r="O42" s="23"/>
      <c r="P42" s="23"/>
    </row>
  </sheetData>
  <mergeCells count="20">
    <mergeCell ref="M40:O40"/>
    <mergeCell ref="E41:K41"/>
    <mergeCell ref="M41:O41"/>
    <mergeCell ref="A37:B37"/>
    <mergeCell ref="C37:H37"/>
    <mergeCell ref="I37:N37"/>
    <mergeCell ref="B38:C38"/>
    <mergeCell ref="E38:K38"/>
    <mergeCell ref="M38:O38"/>
    <mergeCell ref="B39:C39"/>
    <mergeCell ref="B40:C40"/>
    <mergeCell ref="B41:C41"/>
    <mergeCell ref="E39:K39"/>
    <mergeCell ref="M39:O39"/>
    <mergeCell ref="E40:K40"/>
    <mergeCell ref="A1:N1"/>
    <mergeCell ref="A5:B5"/>
    <mergeCell ref="C5:H5"/>
    <mergeCell ref="J5:N5"/>
    <mergeCell ref="A36:N36"/>
  </mergeCells>
  <conditionalFormatting sqref="N8:N29">
    <cfRule type="cellIs" dxfId="9" priority="7" stopIfTrue="1" operator="lessThan">
      <formula>0.01</formula>
    </cfRule>
    <cfRule type="expression" dxfId="8" priority="8">
      <formula>IF($I8="No",($N8&lt;(($E8)/0.8853)-($E8+0.1)),0)</formula>
    </cfRule>
  </conditionalFormatting>
  <dataValidations count="1">
    <dataValidation type="list" allowBlank="1" showDropDown="1" showInputMessage="1" sqref="I8:I29" xr:uid="{00000000-0002-0000-0100-000000000000}">
      <formula1>$O$42:$P$42</formula1>
    </dataValidation>
  </dataValidations>
  <printOptions horizontalCentered="1" verticalCentered="1"/>
  <pageMargins left="0" right="0" top="0" bottom="0" header="0" footer="0"/>
  <pageSetup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E4F6D-5CCC-4F79-8A22-DB3883209CBD}">
  <sheetPr>
    <pageSetUpPr fitToPage="1"/>
  </sheetPr>
  <dimension ref="A1:S42"/>
  <sheetViews>
    <sheetView zoomScaleNormal="100" zoomScalePageLayoutView="70" workbookViewId="0">
      <selection activeCell="A7" sqref="A7"/>
    </sheetView>
  </sheetViews>
  <sheetFormatPr defaultRowHeight="15" x14ac:dyDescent="0.25"/>
  <cols>
    <col min="1" max="1" width="11.7109375" customWidth="1"/>
    <col min="2" max="2" width="33.140625" customWidth="1"/>
    <col min="3" max="7" width="17.7109375" customWidth="1"/>
    <col min="8" max="8" width="11.28515625" bestFit="1" customWidth="1"/>
    <col min="9" max="9" width="14.42578125" customWidth="1"/>
    <col min="10" max="10" width="12.5703125" customWidth="1"/>
    <col min="11" max="11" width="10.140625" bestFit="1" customWidth="1"/>
    <col min="12" max="12" width="12.85546875" customWidth="1"/>
    <col min="14" max="14" width="12.7109375" customWidth="1"/>
    <col min="19" max="19" width="16.28515625" customWidth="1"/>
  </cols>
  <sheetData>
    <row r="1" spans="1:19" ht="90" customHeight="1" x14ac:dyDescent="0.35">
      <c r="A1" s="110" t="s">
        <v>113</v>
      </c>
      <c r="B1" s="127"/>
      <c r="C1" s="127"/>
      <c r="D1" s="127"/>
      <c r="E1" s="127"/>
      <c r="F1" s="127"/>
      <c r="G1" s="127"/>
      <c r="H1" s="127"/>
      <c r="I1" s="127"/>
      <c r="J1" s="127"/>
      <c r="K1" s="127"/>
      <c r="L1" s="127"/>
    </row>
    <row r="3" spans="1:19" x14ac:dyDescent="0.25">
      <c r="A3" s="30" t="s">
        <v>112</v>
      </c>
    </row>
    <row r="4" spans="1:19" ht="15.75" thickBot="1" x14ac:dyDescent="0.3"/>
    <row r="5" spans="1:19" ht="15.75" customHeight="1" x14ac:dyDescent="0.25">
      <c r="A5" s="114" t="s">
        <v>0</v>
      </c>
      <c r="B5" s="115"/>
      <c r="C5" s="111" t="s">
        <v>41</v>
      </c>
      <c r="D5" s="116"/>
      <c r="E5" s="116"/>
      <c r="F5" s="116"/>
      <c r="G5" s="117"/>
      <c r="H5" s="116" t="s">
        <v>36</v>
      </c>
      <c r="I5" s="128"/>
      <c r="J5" s="128"/>
      <c r="K5" s="128"/>
      <c r="L5" s="129"/>
      <c r="M5" s="26"/>
      <c r="S5" s="29"/>
    </row>
    <row r="6" spans="1:19" x14ac:dyDescent="0.25">
      <c r="A6" s="40">
        <v>1</v>
      </c>
      <c r="B6" s="36">
        <v>2</v>
      </c>
      <c r="C6" s="49">
        <f t="shared" ref="C6:L6" si="0">B6+1</f>
        <v>3</v>
      </c>
      <c r="D6" s="80">
        <f t="shared" si="0"/>
        <v>4</v>
      </c>
      <c r="E6" s="50">
        <f t="shared" si="0"/>
        <v>5</v>
      </c>
      <c r="F6" s="50">
        <f t="shared" si="0"/>
        <v>6</v>
      </c>
      <c r="G6" s="78">
        <f t="shared" si="0"/>
        <v>7</v>
      </c>
      <c r="H6" s="80">
        <f t="shared" si="0"/>
        <v>8</v>
      </c>
      <c r="I6" s="81">
        <f t="shared" si="0"/>
        <v>9</v>
      </c>
      <c r="J6" s="81">
        <f t="shared" si="0"/>
        <v>10</v>
      </c>
      <c r="K6" s="81">
        <f t="shared" si="0"/>
        <v>11</v>
      </c>
      <c r="L6" s="79">
        <f t="shared" si="0"/>
        <v>12</v>
      </c>
    </row>
    <row r="7" spans="1:19" ht="45.75" customHeight="1" thickBot="1" x14ac:dyDescent="0.3">
      <c r="A7" s="42" t="s">
        <v>3</v>
      </c>
      <c r="B7" s="43" t="s">
        <v>27</v>
      </c>
      <c r="C7" s="44" t="s">
        <v>30</v>
      </c>
      <c r="D7" s="72" t="s">
        <v>37</v>
      </c>
      <c r="E7" s="45" t="s">
        <v>28</v>
      </c>
      <c r="F7" s="45" t="s">
        <v>29</v>
      </c>
      <c r="G7" s="46" t="s">
        <v>64</v>
      </c>
      <c r="H7" s="72" t="s">
        <v>8</v>
      </c>
      <c r="I7" s="45" t="s">
        <v>9</v>
      </c>
      <c r="J7" s="45" t="s">
        <v>60</v>
      </c>
      <c r="K7" s="45" t="s">
        <v>9</v>
      </c>
      <c r="L7" s="48" t="s">
        <v>10</v>
      </c>
      <c r="S7" s="29"/>
    </row>
    <row r="8" spans="1:19" ht="25.5" customHeight="1" x14ac:dyDescent="0.25">
      <c r="A8" s="67"/>
      <c r="B8" s="68"/>
      <c r="C8" s="97"/>
      <c r="D8" s="73"/>
      <c r="E8" s="53"/>
      <c r="F8" s="53"/>
      <c r="G8" s="54"/>
      <c r="H8" s="91"/>
      <c r="I8" s="56"/>
      <c r="J8" s="94"/>
      <c r="K8" s="57"/>
      <c r="L8" s="58">
        <f>(H8+J8)</f>
        <v>0</v>
      </c>
      <c r="S8" s="29"/>
    </row>
    <row r="9" spans="1:19" ht="25.5" customHeight="1" x14ac:dyDescent="0.25">
      <c r="A9" s="69"/>
      <c r="B9" s="35"/>
      <c r="C9" s="98"/>
      <c r="D9" s="5"/>
      <c r="E9" s="7"/>
      <c r="F9" s="7"/>
      <c r="G9" s="28"/>
      <c r="H9" s="92"/>
      <c r="I9" s="21"/>
      <c r="J9" s="95"/>
      <c r="K9" s="22"/>
      <c r="L9" s="59">
        <f t="shared" ref="L9:L29" si="1">H9+J9</f>
        <v>0</v>
      </c>
      <c r="S9" s="29"/>
    </row>
    <row r="10" spans="1:19" ht="25.5" customHeight="1" x14ac:dyDescent="0.25">
      <c r="A10" s="69"/>
      <c r="B10" s="35"/>
      <c r="C10" s="98"/>
      <c r="D10" s="5"/>
      <c r="E10" s="7"/>
      <c r="F10" s="7"/>
      <c r="G10" s="28"/>
      <c r="H10" s="92"/>
      <c r="I10" s="21"/>
      <c r="J10" s="95"/>
      <c r="K10" s="22"/>
      <c r="L10" s="59">
        <f t="shared" si="1"/>
        <v>0</v>
      </c>
      <c r="S10" s="29"/>
    </row>
    <row r="11" spans="1:19" ht="25.5" customHeight="1" x14ac:dyDescent="0.25">
      <c r="A11" s="69"/>
      <c r="B11" s="35"/>
      <c r="C11" s="98"/>
      <c r="D11" s="5"/>
      <c r="E11" s="7"/>
      <c r="F11" s="7"/>
      <c r="G11" s="28"/>
      <c r="H11" s="92"/>
      <c r="I11" s="21"/>
      <c r="J11" s="95"/>
      <c r="K11" s="22"/>
      <c r="L11" s="59">
        <f t="shared" si="1"/>
        <v>0</v>
      </c>
    </row>
    <row r="12" spans="1:19" ht="25.5" customHeight="1" x14ac:dyDescent="0.25">
      <c r="A12" s="69"/>
      <c r="B12" s="35"/>
      <c r="C12" s="98"/>
      <c r="D12" s="5"/>
      <c r="E12" s="7"/>
      <c r="F12" s="7"/>
      <c r="G12" s="28"/>
      <c r="H12" s="92"/>
      <c r="I12" s="21"/>
      <c r="J12" s="95"/>
      <c r="K12" s="22"/>
      <c r="L12" s="59">
        <f t="shared" si="1"/>
        <v>0</v>
      </c>
    </row>
    <row r="13" spans="1:19" ht="25.5" customHeight="1" x14ac:dyDescent="0.25">
      <c r="A13" s="69"/>
      <c r="B13" s="35"/>
      <c r="C13" s="98"/>
      <c r="D13" s="5"/>
      <c r="E13" s="7"/>
      <c r="F13" s="7"/>
      <c r="G13" s="28"/>
      <c r="H13" s="92"/>
      <c r="I13" s="21"/>
      <c r="J13" s="95"/>
      <c r="K13" s="22"/>
      <c r="L13" s="59">
        <f t="shared" si="1"/>
        <v>0</v>
      </c>
    </row>
    <row r="14" spans="1:19" ht="25.5" customHeight="1" x14ac:dyDescent="0.25">
      <c r="A14" s="69"/>
      <c r="B14" s="35"/>
      <c r="C14" s="98"/>
      <c r="D14" s="5"/>
      <c r="E14" s="7"/>
      <c r="F14" s="7"/>
      <c r="G14" s="28"/>
      <c r="H14" s="92"/>
      <c r="I14" s="21"/>
      <c r="J14" s="95"/>
      <c r="K14" s="22"/>
      <c r="L14" s="59">
        <f t="shared" si="1"/>
        <v>0</v>
      </c>
    </row>
    <row r="15" spans="1:19" ht="25.5" customHeight="1" x14ac:dyDescent="0.25">
      <c r="A15" s="69"/>
      <c r="B15" s="35"/>
      <c r="C15" s="98"/>
      <c r="D15" s="5"/>
      <c r="E15" s="7"/>
      <c r="F15" s="7"/>
      <c r="G15" s="28"/>
      <c r="H15" s="92"/>
      <c r="I15" s="21"/>
      <c r="J15" s="95"/>
      <c r="K15" s="22"/>
      <c r="L15" s="59">
        <f t="shared" si="1"/>
        <v>0</v>
      </c>
    </row>
    <row r="16" spans="1:19" ht="25.5" customHeight="1" x14ac:dyDescent="0.25">
      <c r="A16" s="69"/>
      <c r="B16" s="35"/>
      <c r="C16" s="98"/>
      <c r="D16" s="5"/>
      <c r="E16" s="7"/>
      <c r="F16" s="7"/>
      <c r="G16" s="28"/>
      <c r="H16" s="92"/>
      <c r="I16" s="21"/>
      <c r="J16" s="95"/>
      <c r="K16" s="22"/>
      <c r="L16" s="59">
        <f t="shared" si="1"/>
        <v>0</v>
      </c>
    </row>
    <row r="17" spans="1:14" ht="25.5" customHeight="1" x14ac:dyDescent="0.25">
      <c r="A17" s="69"/>
      <c r="B17" s="35"/>
      <c r="C17" s="98"/>
      <c r="D17" s="5"/>
      <c r="E17" s="7"/>
      <c r="F17" s="7"/>
      <c r="G17" s="28"/>
      <c r="H17" s="92"/>
      <c r="I17" s="21"/>
      <c r="J17" s="95"/>
      <c r="K17" s="22"/>
      <c r="L17" s="59">
        <f t="shared" si="1"/>
        <v>0</v>
      </c>
    </row>
    <row r="18" spans="1:14" ht="25.5" customHeight="1" x14ac:dyDescent="0.25">
      <c r="A18" s="69"/>
      <c r="B18" s="35"/>
      <c r="C18" s="98"/>
      <c r="D18" s="5"/>
      <c r="E18" s="7"/>
      <c r="F18" s="7"/>
      <c r="G18" s="28"/>
      <c r="H18" s="92"/>
      <c r="I18" s="21"/>
      <c r="J18" s="95"/>
      <c r="K18" s="22"/>
      <c r="L18" s="59">
        <f t="shared" si="1"/>
        <v>0</v>
      </c>
    </row>
    <row r="19" spans="1:14" ht="25.5" customHeight="1" x14ac:dyDescent="0.25">
      <c r="A19" s="69"/>
      <c r="B19" s="35"/>
      <c r="C19" s="98"/>
      <c r="D19" s="5"/>
      <c r="E19" s="7"/>
      <c r="F19" s="7"/>
      <c r="G19" s="28"/>
      <c r="H19" s="92"/>
      <c r="I19" s="21"/>
      <c r="J19" s="95"/>
      <c r="K19" s="22"/>
      <c r="L19" s="59">
        <f t="shared" si="1"/>
        <v>0</v>
      </c>
    </row>
    <row r="20" spans="1:14" ht="25.5" customHeight="1" x14ac:dyDescent="0.25">
      <c r="A20" s="69"/>
      <c r="B20" s="35"/>
      <c r="C20" s="98"/>
      <c r="D20" s="5"/>
      <c r="E20" s="7"/>
      <c r="F20" s="7"/>
      <c r="G20" s="28"/>
      <c r="H20" s="92"/>
      <c r="I20" s="21"/>
      <c r="J20" s="95"/>
      <c r="K20" s="22"/>
      <c r="L20" s="59">
        <f t="shared" si="1"/>
        <v>0</v>
      </c>
    </row>
    <row r="21" spans="1:14" ht="25.5" customHeight="1" x14ac:dyDescent="0.25">
      <c r="A21" s="69"/>
      <c r="B21" s="35"/>
      <c r="C21" s="98"/>
      <c r="D21" s="5"/>
      <c r="E21" s="7"/>
      <c r="F21" s="7"/>
      <c r="G21" s="28"/>
      <c r="H21" s="92"/>
      <c r="I21" s="21"/>
      <c r="J21" s="95"/>
      <c r="K21" s="22"/>
      <c r="L21" s="59">
        <f t="shared" si="1"/>
        <v>0</v>
      </c>
    </row>
    <row r="22" spans="1:14" ht="25.5" customHeight="1" x14ac:dyDescent="0.25">
      <c r="A22" s="69"/>
      <c r="B22" s="35"/>
      <c r="C22" s="98"/>
      <c r="D22" s="5"/>
      <c r="E22" s="7"/>
      <c r="F22" s="7"/>
      <c r="G22" s="28"/>
      <c r="H22" s="92"/>
      <c r="I22" s="21"/>
      <c r="J22" s="95"/>
      <c r="K22" s="22"/>
      <c r="L22" s="59">
        <f t="shared" si="1"/>
        <v>0</v>
      </c>
    </row>
    <row r="23" spans="1:14" ht="25.5" customHeight="1" x14ac:dyDescent="0.25">
      <c r="A23" s="69"/>
      <c r="B23" s="35"/>
      <c r="C23" s="98"/>
      <c r="D23" s="5"/>
      <c r="E23" s="7"/>
      <c r="F23" s="7"/>
      <c r="G23" s="28"/>
      <c r="H23" s="92"/>
      <c r="I23" s="21"/>
      <c r="J23" s="95"/>
      <c r="K23" s="22"/>
      <c r="L23" s="59">
        <f t="shared" si="1"/>
        <v>0</v>
      </c>
    </row>
    <row r="24" spans="1:14" ht="25.5" customHeight="1" x14ac:dyDescent="0.25">
      <c r="A24" s="69"/>
      <c r="B24" s="35"/>
      <c r="C24" s="98"/>
      <c r="D24" s="5"/>
      <c r="E24" s="7"/>
      <c r="F24" s="7"/>
      <c r="G24" s="28"/>
      <c r="H24" s="92"/>
      <c r="I24" s="21"/>
      <c r="J24" s="95"/>
      <c r="K24" s="22"/>
      <c r="L24" s="59">
        <f t="shared" si="1"/>
        <v>0</v>
      </c>
    </row>
    <row r="25" spans="1:14" ht="25.5" customHeight="1" x14ac:dyDescent="0.25">
      <c r="A25" s="69"/>
      <c r="B25" s="35"/>
      <c r="C25" s="98"/>
      <c r="D25" s="5"/>
      <c r="E25" s="7"/>
      <c r="F25" s="7"/>
      <c r="G25" s="28"/>
      <c r="H25" s="92"/>
      <c r="I25" s="21"/>
      <c r="J25" s="95"/>
      <c r="K25" s="22"/>
      <c r="L25" s="59">
        <f t="shared" si="1"/>
        <v>0</v>
      </c>
    </row>
    <row r="26" spans="1:14" ht="25.5" customHeight="1" x14ac:dyDescent="0.25">
      <c r="A26" s="69"/>
      <c r="B26" s="35"/>
      <c r="C26" s="98"/>
      <c r="D26" s="5"/>
      <c r="E26" s="7"/>
      <c r="F26" s="7"/>
      <c r="G26" s="28"/>
      <c r="H26" s="92"/>
      <c r="I26" s="21"/>
      <c r="J26" s="95"/>
      <c r="K26" s="22"/>
      <c r="L26" s="59">
        <f t="shared" si="1"/>
        <v>0</v>
      </c>
    </row>
    <row r="27" spans="1:14" ht="25.5" customHeight="1" x14ac:dyDescent="0.25">
      <c r="A27" s="69"/>
      <c r="B27" s="35"/>
      <c r="C27" s="98"/>
      <c r="D27" s="5"/>
      <c r="E27" s="7"/>
      <c r="F27" s="7"/>
      <c r="G27" s="28"/>
      <c r="H27" s="92"/>
      <c r="I27" s="21"/>
      <c r="J27" s="95"/>
      <c r="K27" s="22"/>
      <c r="L27" s="59">
        <f t="shared" si="1"/>
        <v>0</v>
      </c>
    </row>
    <row r="28" spans="1:14" ht="25.5" customHeight="1" x14ac:dyDescent="0.25">
      <c r="A28" s="69"/>
      <c r="B28" s="35"/>
      <c r="C28" s="98"/>
      <c r="D28" s="5"/>
      <c r="E28" s="7"/>
      <c r="F28" s="7"/>
      <c r="G28" s="28"/>
      <c r="H28" s="92"/>
      <c r="I28" s="21"/>
      <c r="J28" s="95"/>
      <c r="K28" s="22"/>
      <c r="L28" s="59">
        <f t="shared" si="1"/>
        <v>0</v>
      </c>
    </row>
    <row r="29" spans="1:14" ht="25.5" customHeight="1" thickBot="1" x14ac:dyDescent="0.3">
      <c r="A29" s="70"/>
      <c r="B29" s="71"/>
      <c r="C29" s="99"/>
      <c r="D29" s="74"/>
      <c r="E29" s="61"/>
      <c r="F29" s="61"/>
      <c r="G29" s="62"/>
      <c r="H29" s="93"/>
      <c r="I29" s="64"/>
      <c r="J29" s="96"/>
      <c r="K29" s="65"/>
      <c r="L29" s="66">
        <f t="shared" si="1"/>
        <v>0</v>
      </c>
    </row>
    <row r="30" spans="1:14" x14ac:dyDescent="0.25">
      <c r="A30" s="8"/>
      <c r="B30" s="9"/>
      <c r="C30" s="10">
        <f t="shared" ref="C30:H30" si="2">SUM(C8:C29)</f>
        <v>0</v>
      </c>
      <c r="D30" s="10">
        <f t="shared" si="2"/>
        <v>0</v>
      </c>
      <c r="E30" s="10">
        <f t="shared" si="2"/>
        <v>0</v>
      </c>
      <c r="F30" s="10">
        <f t="shared" si="2"/>
        <v>0</v>
      </c>
      <c r="G30" s="10">
        <f t="shared" si="2"/>
        <v>0</v>
      </c>
      <c r="H30" s="10">
        <f t="shared" si="2"/>
        <v>0</v>
      </c>
      <c r="I30" s="10"/>
      <c r="J30" s="10">
        <f>SUM(J8:J29)</f>
        <v>0</v>
      </c>
      <c r="K30" s="10"/>
      <c r="L30" s="10">
        <f>SUM(L8:L29)</f>
        <v>0</v>
      </c>
      <c r="M30" s="10"/>
      <c r="N30" s="10"/>
    </row>
    <row r="31" spans="1:14" x14ac:dyDescent="0.25">
      <c r="A31" s="8"/>
      <c r="B31" s="9"/>
      <c r="C31" s="9"/>
      <c r="D31" s="10"/>
      <c r="E31" s="10"/>
      <c r="F31" s="10"/>
      <c r="G31" s="10"/>
      <c r="H31" s="10"/>
      <c r="I31" s="10"/>
      <c r="J31" s="10"/>
      <c r="K31" s="10"/>
      <c r="L31" s="10"/>
      <c r="M31" s="10"/>
      <c r="N31" s="10"/>
    </row>
    <row r="32" spans="1:14" x14ac:dyDescent="0.25">
      <c r="A32" s="8"/>
      <c r="B32" s="9"/>
      <c r="C32" s="9"/>
      <c r="D32" s="10"/>
      <c r="E32" s="10"/>
      <c r="F32" s="24"/>
      <c r="G32" s="24"/>
      <c r="H32" s="10"/>
      <c r="I32" s="10"/>
      <c r="J32" s="10"/>
      <c r="K32" s="10"/>
      <c r="L32" s="10"/>
      <c r="M32" s="10"/>
      <c r="N32" s="10"/>
    </row>
    <row r="33" spans="1:14" x14ac:dyDescent="0.25">
      <c r="A33" s="8"/>
      <c r="B33" s="9"/>
      <c r="C33" s="9"/>
      <c r="D33" s="10"/>
      <c r="E33" s="10"/>
      <c r="F33" s="24"/>
      <c r="G33" s="24" t="s">
        <v>31</v>
      </c>
      <c r="H33" s="10">
        <f>F30</f>
        <v>0</v>
      </c>
      <c r="I33" s="10"/>
      <c r="J33" s="10"/>
      <c r="K33" s="10"/>
      <c r="L33" s="10"/>
      <c r="M33" s="10"/>
      <c r="N33" s="10"/>
    </row>
    <row r="34" spans="1:14" x14ac:dyDescent="0.25">
      <c r="A34" s="8"/>
      <c r="B34" s="9"/>
      <c r="C34" s="9"/>
      <c r="D34" s="10"/>
      <c r="E34" s="10"/>
      <c r="F34" s="24"/>
      <c r="G34" s="24"/>
      <c r="H34" s="10"/>
      <c r="I34" s="10"/>
      <c r="J34" s="10"/>
      <c r="K34" s="10"/>
      <c r="L34" s="10"/>
      <c r="M34" s="10"/>
      <c r="N34" s="10"/>
    </row>
    <row r="35" spans="1:14" x14ac:dyDescent="0.25">
      <c r="A35" s="8"/>
      <c r="B35" s="9"/>
      <c r="C35" s="9"/>
      <c r="D35" s="10"/>
      <c r="E35" s="10"/>
      <c r="F35" s="24"/>
      <c r="G35" s="24"/>
      <c r="H35" s="10"/>
      <c r="I35" s="10"/>
      <c r="J35" s="10"/>
      <c r="K35" s="10"/>
      <c r="L35" s="10"/>
      <c r="M35" s="10"/>
      <c r="N35" s="10"/>
    </row>
    <row r="36" spans="1:14" ht="18.75" x14ac:dyDescent="0.3">
      <c r="A36" s="119" t="s">
        <v>54</v>
      </c>
      <c r="B36" s="119"/>
      <c r="C36" s="119"/>
      <c r="D36" s="119"/>
      <c r="E36" s="119"/>
      <c r="F36" s="119"/>
      <c r="G36" s="119"/>
      <c r="H36" s="119"/>
      <c r="I36" s="119"/>
      <c r="J36" s="119"/>
      <c r="K36" s="119"/>
      <c r="L36" s="119"/>
      <c r="M36" s="32"/>
      <c r="N36" s="32"/>
    </row>
    <row r="37" spans="1:14" x14ac:dyDescent="0.25">
      <c r="A37" s="118"/>
      <c r="B37" s="118"/>
      <c r="C37" s="103"/>
      <c r="D37" s="118"/>
      <c r="E37" s="118"/>
      <c r="F37" s="118"/>
      <c r="G37" s="118"/>
      <c r="H37" s="118"/>
      <c r="I37" s="118"/>
      <c r="J37" s="118"/>
      <c r="K37" s="118"/>
      <c r="L37" s="118"/>
      <c r="M37" s="34"/>
      <c r="N37" s="34"/>
    </row>
    <row r="38" spans="1:14" ht="39.75" customHeight="1" x14ac:dyDescent="0.25">
      <c r="A38" s="12">
        <v>1</v>
      </c>
      <c r="B38" s="124" t="s">
        <v>44</v>
      </c>
      <c r="C38" s="104"/>
      <c r="D38" s="12">
        <v>5</v>
      </c>
      <c r="E38" s="108" t="s">
        <v>58</v>
      </c>
      <c r="F38" s="108"/>
      <c r="G38" s="109"/>
      <c r="H38" s="12">
        <v>9</v>
      </c>
      <c r="I38" s="108" t="s">
        <v>86</v>
      </c>
      <c r="J38" s="108"/>
      <c r="K38" s="108"/>
      <c r="L38" s="109"/>
    </row>
    <row r="39" spans="1:14" ht="51.75" customHeight="1" x14ac:dyDescent="0.25">
      <c r="A39" s="12">
        <v>2</v>
      </c>
      <c r="B39" s="124" t="s">
        <v>55</v>
      </c>
      <c r="C39" s="104"/>
      <c r="D39" s="12">
        <v>6</v>
      </c>
      <c r="E39" s="108" t="s">
        <v>59</v>
      </c>
      <c r="F39" s="108"/>
      <c r="G39" s="109"/>
      <c r="H39" s="12">
        <f>H38+1</f>
        <v>10</v>
      </c>
      <c r="I39" s="108" t="s">
        <v>52</v>
      </c>
      <c r="J39" s="108"/>
      <c r="K39" s="108"/>
      <c r="L39" s="109"/>
    </row>
    <row r="40" spans="1:14" ht="54.75" customHeight="1" x14ac:dyDescent="0.25">
      <c r="A40" s="12">
        <v>3</v>
      </c>
      <c r="B40" s="124" t="s">
        <v>57</v>
      </c>
      <c r="C40" s="104"/>
      <c r="D40" s="12">
        <f>D39+1</f>
        <v>7</v>
      </c>
      <c r="E40" s="125" t="s">
        <v>61</v>
      </c>
      <c r="F40" s="125"/>
      <c r="G40" s="126"/>
      <c r="H40" s="12">
        <f>H39+1</f>
        <v>11</v>
      </c>
      <c r="I40" s="108" t="s">
        <v>85</v>
      </c>
      <c r="J40" s="108"/>
      <c r="K40" s="108"/>
      <c r="L40" s="109"/>
    </row>
    <row r="41" spans="1:14" ht="44.25" customHeight="1" x14ac:dyDescent="0.25">
      <c r="A41" s="12">
        <v>4</v>
      </c>
      <c r="B41" s="124" t="s">
        <v>62</v>
      </c>
      <c r="C41" s="104"/>
      <c r="D41" s="12">
        <f>D40+1</f>
        <v>8</v>
      </c>
      <c r="E41" s="108" t="s">
        <v>91</v>
      </c>
      <c r="F41" s="108"/>
      <c r="G41" s="109"/>
      <c r="H41" s="12">
        <f>H40+1</f>
        <v>12</v>
      </c>
      <c r="I41" s="108" t="s">
        <v>56</v>
      </c>
      <c r="J41" s="108"/>
      <c r="K41" s="108"/>
      <c r="L41" s="109"/>
    </row>
    <row r="42" spans="1:14" x14ac:dyDescent="0.25">
      <c r="M42" s="23"/>
      <c r="N42" s="23"/>
    </row>
  </sheetData>
  <mergeCells count="20">
    <mergeCell ref="A37:B37"/>
    <mergeCell ref="D37:G37"/>
    <mergeCell ref="H37:L37"/>
    <mergeCell ref="A1:L1"/>
    <mergeCell ref="A5:B5"/>
    <mergeCell ref="C5:G5"/>
    <mergeCell ref="H5:L5"/>
    <mergeCell ref="A36:L36"/>
    <mergeCell ref="B38:C38"/>
    <mergeCell ref="E38:G38"/>
    <mergeCell ref="I38:L38"/>
    <mergeCell ref="B39:C39"/>
    <mergeCell ref="E39:G39"/>
    <mergeCell ref="I39:L39"/>
    <mergeCell ref="B40:C40"/>
    <mergeCell ref="E40:G40"/>
    <mergeCell ref="I40:L40"/>
    <mergeCell ref="B41:C41"/>
    <mergeCell ref="E41:G41"/>
    <mergeCell ref="I41:L41"/>
  </mergeCells>
  <conditionalFormatting sqref="L8:L29">
    <cfRule type="cellIs" dxfId="7" priority="1" stopIfTrue="1" operator="lessThan">
      <formula>0.01</formula>
    </cfRule>
    <cfRule type="expression" dxfId="6" priority="2">
      <formula>IF(#REF!="No",($L8&lt;(($F8)/0.8853)-($F8+0.1)),0)</formula>
    </cfRule>
  </conditionalFormatting>
  <printOptions horizontalCentered="1" verticalCentered="1"/>
  <pageMargins left="0" right="0" top="0" bottom="0" header="0" footer="0"/>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561DB-7738-4440-AC55-B9E9BEFC2852}">
  <sheetPr>
    <pageSetUpPr fitToPage="1"/>
  </sheetPr>
  <dimension ref="A1:S42"/>
  <sheetViews>
    <sheetView zoomScaleNormal="100" zoomScalePageLayoutView="70" workbookViewId="0">
      <selection activeCell="A7" sqref="A7"/>
    </sheetView>
  </sheetViews>
  <sheetFormatPr defaultRowHeight="15" x14ac:dyDescent="0.25"/>
  <cols>
    <col min="1" max="1" width="11.7109375" customWidth="1"/>
    <col min="2" max="2" width="33.140625" customWidth="1"/>
    <col min="3" max="7" width="17.7109375" customWidth="1"/>
    <col min="8" max="8" width="11.28515625" bestFit="1" customWidth="1"/>
    <col min="9" max="9" width="14.42578125" customWidth="1"/>
    <col min="10" max="10" width="12.5703125" customWidth="1"/>
    <col min="11" max="11" width="10.140625" bestFit="1" customWidth="1"/>
    <col min="12" max="12" width="12.85546875" customWidth="1"/>
    <col min="14" max="14" width="12.7109375" customWidth="1"/>
    <col min="19" max="19" width="16.28515625" customWidth="1"/>
  </cols>
  <sheetData>
    <row r="1" spans="1:19" ht="90" customHeight="1" x14ac:dyDescent="0.35">
      <c r="A1" s="110" t="s">
        <v>114</v>
      </c>
      <c r="B1" s="127"/>
      <c r="C1" s="127"/>
      <c r="D1" s="127"/>
      <c r="E1" s="127"/>
      <c r="F1" s="127"/>
      <c r="G1" s="127"/>
      <c r="H1" s="127"/>
      <c r="I1" s="127"/>
      <c r="J1" s="127"/>
      <c r="K1" s="127"/>
      <c r="L1" s="127"/>
    </row>
    <row r="3" spans="1:19" x14ac:dyDescent="0.25">
      <c r="A3" s="30" t="s">
        <v>112</v>
      </c>
    </row>
    <row r="4" spans="1:19" ht="15.75" thickBot="1" x14ac:dyDescent="0.3"/>
    <row r="5" spans="1:19" ht="15.75" customHeight="1" x14ac:dyDescent="0.25">
      <c r="A5" s="114" t="s">
        <v>0</v>
      </c>
      <c r="B5" s="115"/>
      <c r="C5" s="111" t="s">
        <v>40</v>
      </c>
      <c r="D5" s="116"/>
      <c r="E5" s="116"/>
      <c r="F5" s="116"/>
      <c r="G5" s="117"/>
      <c r="H5" s="111" t="s">
        <v>35</v>
      </c>
      <c r="I5" s="128"/>
      <c r="J5" s="128"/>
      <c r="K5" s="128"/>
      <c r="L5" s="129"/>
      <c r="M5" s="26"/>
      <c r="S5" s="29"/>
    </row>
    <row r="6" spans="1:19" x14ac:dyDescent="0.25">
      <c r="A6" s="40">
        <v>1</v>
      </c>
      <c r="B6" s="36">
        <v>2</v>
      </c>
      <c r="C6" s="49">
        <f t="shared" ref="C6:L6" si="0">B6+1</f>
        <v>3</v>
      </c>
      <c r="D6" s="80">
        <f t="shared" si="0"/>
        <v>4</v>
      </c>
      <c r="E6" s="50">
        <f t="shared" si="0"/>
        <v>5</v>
      </c>
      <c r="F6" s="50">
        <f t="shared" si="0"/>
        <v>6</v>
      </c>
      <c r="G6" s="78">
        <f t="shared" si="0"/>
        <v>7</v>
      </c>
      <c r="H6" s="80">
        <f t="shared" si="0"/>
        <v>8</v>
      </c>
      <c r="I6" s="81">
        <f t="shared" si="0"/>
        <v>9</v>
      </c>
      <c r="J6" s="81">
        <f t="shared" si="0"/>
        <v>10</v>
      </c>
      <c r="K6" s="81">
        <f t="shared" si="0"/>
        <v>11</v>
      </c>
      <c r="L6" s="79">
        <f t="shared" si="0"/>
        <v>12</v>
      </c>
    </row>
    <row r="7" spans="1:19" ht="45.75" customHeight="1" thickBot="1" x14ac:dyDescent="0.3">
      <c r="A7" s="42" t="s">
        <v>3</v>
      </c>
      <c r="B7" s="43" t="s">
        <v>27</v>
      </c>
      <c r="C7" s="44" t="s">
        <v>30</v>
      </c>
      <c r="D7" s="72" t="s">
        <v>37</v>
      </c>
      <c r="E7" s="45" t="s">
        <v>28</v>
      </c>
      <c r="F7" s="45" t="s">
        <v>29</v>
      </c>
      <c r="G7" s="46" t="s">
        <v>64</v>
      </c>
      <c r="H7" s="44" t="s">
        <v>8</v>
      </c>
      <c r="I7" s="45" t="s">
        <v>9</v>
      </c>
      <c r="J7" s="45" t="s">
        <v>60</v>
      </c>
      <c r="K7" s="45" t="s">
        <v>9</v>
      </c>
      <c r="L7" s="48" t="s">
        <v>10</v>
      </c>
      <c r="S7" s="29"/>
    </row>
    <row r="8" spans="1:19" ht="25.5" customHeight="1" x14ac:dyDescent="0.25">
      <c r="A8" s="67"/>
      <c r="B8" s="68"/>
      <c r="C8" s="97"/>
      <c r="D8" s="73"/>
      <c r="E8" s="53"/>
      <c r="F8" s="53"/>
      <c r="G8" s="54"/>
      <c r="H8" s="91"/>
      <c r="I8" s="56"/>
      <c r="J8" s="94"/>
      <c r="K8" s="57"/>
      <c r="L8" s="58">
        <f>(H8+J8)</f>
        <v>0</v>
      </c>
      <c r="S8" s="29"/>
    </row>
    <row r="9" spans="1:19" ht="25.5" customHeight="1" x14ac:dyDescent="0.25">
      <c r="A9" s="69"/>
      <c r="B9" s="35"/>
      <c r="C9" s="98"/>
      <c r="D9" s="5"/>
      <c r="E9" s="7"/>
      <c r="F9" s="7"/>
      <c r="G9" s="28"/>
      <c r="H9" s="92"/>
      <c r="I9" s="21"/>
      <c r="J9" s="95"/>
      <c r="K9" s="22"/>
      <c r="L9" s="59">
        <f t="shared" ref="L9:L29" si="1">H9+J9</f>
        <v>0</v>
      </c>
      <c r="S9" s="29"/>
    </row>
    <row r="10" spans="1:19" ht="25.5" customHeight="1" x14ac:dyDescent="0.25">
      <c r="A10" s="69"/>
      <c r="B10" s="35"/>
      <c r="C10" s="98"/>
      <c r="D10" s="5"/>
      <c r="E10" s="7"/>
      <c r="F10" s="7"/>
      <c r="G10" s="28"/>
      <c r="H10" s="92"/>
      <c r="I10" s="21"/>
      <c r="J10" s="95"/>
      <c r="K10" s="22"/>
      <c r="L10" s="59">
        <f t="shared" si="1"/>
        <v>0</v>
      </c>
      <c r="S10" s="29"/>
    </row>
    <row r="11" spans="1:19" ht="25.5" customHeight="1" x14ac:dyDescent="0.25">
      <c r="A11" s="69"/>
      <c r="B11" s="35"/>
      <c r="C11" s="98"/>
      <c r="D11" s="5"/>
      <c r="E11" s="7"/>
      <c r="F11" s="7"/>
      <c r="G11" s="28"/>
      <c r="H11" s="92"/>
      <c r="I11" s="21"/>
      <c r="J11" s="95"/>
      <c r="K11" s="22"/>
      <c r="L11" s="59">
        <f t="shared" si="1"/>
        <v>0</v>
      </c>
    </row>
    <row r="12" spans="1:19" ht="25.5" customHeight="1" x14ac:dyDescent="0.25">
      <c r="A12" s="69"/>
      <c r="B12" s="35"/>
      <c r="C12" s="98"/>
      <c r="D12" s="5"/>
      <c r="E12" s="7"/>
      <c r="F12" s="7"/>
      <c r="G12" s="28"/>
      <c r="H12" s="92"/>
      <c r="I12" s="21"/>
      <c r="J12" s="95"/>
      <c r="K12" s="22"/>
      <c r="L12" s="59">
        <f t="shared" si="1"/>
        <v>0</v>
      </c>
    </row>
    <row r="13" spans="1:19" ht="25.5" customHeight="1" x14ac:dyDescent="0.25">
      <c r="A13" s="69"/>
      <c r="B13" s="35"/>
      <c r="C13" s="98"/>
      <c r="D13" s="5"/>
      <c r="E13" s="7"/>
      <c r="F13" s="7"/>
      <c r="G13" s="28"/>
      <c r="H13" s="92"/>
      <c r="I13" s="21"/>
      <c r="J13" s="95"/>
      <c r="K13" s="22"/>
      <c r="L13" s="59">
        <f t="shared" si="1"/>
        <v>0</v>
      </c>
    </row>
    <row r="14" spans="1:19" ht="25.5" customHeight="1" x14ac:dyDescent="0.25">
      <c r="A14" s="69"/>
      <c r="B14" s="35"/>
      <c r="C14" s="98"/>
      <c r="D14" s="5"/>
      <c r="E14" s="7"/>
      <c r="F14" s="7"/>
      <c r="G14" s="28"/>
      <c r="H14" s="92"/>
      <c r="I14" s="21"/>
      <c r="J14" s="95"/>
      <c r="K14" s="22"/>
      <c r="L14" s="59">
        <f t="shared" si="1"/>
        <v>0</v>
      </c>
    </row>
    <row r="15" spans="1:19" ht="25.5" customHeight="1" x14ac:dyDescent="0.25">
      <c r="A15" s="69"/>
      <c r="B15" s="35"/>
      <c r="C15" s="98"/>
      <c r="D15" s="5"/>
      <c r="E15" s="7"/>
      <c r="F15" s="7"/>
      <c r="G15" s="28"/>
      <c r="H15" s="92"/>
      <c r="I15" s="21"/>
      <c r="J15" s="95"/>
      <c r="K15" s="22"/>
      <c r="L15" s="59">
        <f t="shared" si="1"/>
        <v>0</v>
      </c>
    </row>
    <row r="16" spans="1:19" ht="25.5" customHeight="1" x14ac:dyDescent="0.25">
      <c r="A16" s="69"/>
      <c r="B16" s="35"/>
      <c r="C16" s="98"/>
      <c r="D16" s="5"/>
      <c r="E16" s="7"/>
      <c r="F16" s="7"/>
      <c r="G16" s="28"/>
      <c r="H16" s="92"/>
      <c r="I16" s="21"/>
      <c r="J16" s="95"/>
      <c r="K16" s="22"/>
      <c r="L16" s="59">
        <f t="shared" si="1"/>
        <v>0</v>
      </c>
    </row>
    <row r="17" spans="1:14" ht="25.5" customHeight="1" x14ac:dyDescent="0.25">
      <c r="A17" s="69"/>
      <c r="B17" s="35"/>
      <c r="C17" s="98"/>
      <c r="D17" s="5"/>
      <c r="E17" s="7"/>
      <c r="F17" s="7"/>
      <c r="G17" s="28"/>
      <c r="H17" s="92"/>
      <c r="I17" s="21"/>
      <c r="J17" s="95"/>
      <c r="K17" s="22"/>
      <c r="L17" s="59">
        <f t="shared" si="1"/>
        <v>0</v>
      </c>
    </row>
    <row r="18" spans="1:14" ht="25.5" customHeight="1" x14ac:dyDescent="0.25">
      <c r="A18" s="69"/>
      <c r="B18" s="35"/>
      <c r="C18" s="98"/>
      <c r="D18" s="5"/>
      <c r="E18" s="7"/>
      <c r="F18" s="7"/>
      <c r="G18" s="28"/>
      <c r="H18" s="92"/>
      <c r="I18" s="21"/>
      <c r="J18" s="95"/>
      <c r="K18" s="22"/>
      <c r="L18" s="59">
        <f t="shared" si="1"/>
        <v>0</v>
      </c>
    </row>
    <row r="19" spans="1:14" ht="25.5" customHeight="1" x14ac:dyDescent="0.25">
      <c r="A19" s="69"/>
      <c r="B19" s="35"/>
      <c r="C19" s="98"/>
      <c r="D19" s="5"/>
      <c r="E19" s="7"/>
      <c r="F19" s="7"/>
      <c r="G19" s="28"/>
      <c r="H19" s="92"/>
      <c r="I19" s="21"/>
      <c r="J19" s="95"/>
      <c r="K19" s="22"/>
      <c r="L19" s="59">
        <f t="shared" si="1"/>
        <v>0</v>
      </c>
    </row>
    <row r="20" spans="1:14" ht="25.5" customHeight="1" x14ac:dyDescent="0.25">
      <c r="A20" s="69"/>
      <c r="B20" s="35"/>
      <c r="C20" s="98"/>
      <c r="D20" s="5"/>
      <c r="E20" s="7"/>
      <c r="F20" s="7"/>
      <c r="G20" s="28"/>
      <c r="H20" s="92"/>
      <c r="I20" s="21"/>
      <c r="J20" s="95"/>
      <c r="K20" s="22"/>
      <c r="L20" s="59">
        <f t="shared" si="1"/>
        <v>0</v>
      </c>
    </row>
    <row r="21" spans="1:14" ht="25.5" customHeight="1" x14ac:dyDescent="0.25">
      <c r="A21" s="69"/>
      <c r="B21" s="35"/>
      <c r="C21" s="98"/>
      <c r="D21" s="5"/>
      <c r="E21" s="7"/>
      <c r="F21" s="7"/>
      <c r="G21" s="28"/>
      <c r="H21" s="92"/>
      <c r="I21" s="21"/>
      <c r="J21" s="95"/>
      <c r="K21" s="22"/>
      <c r="L21" s="59">
        <f t="shared" si="1"/>
        <v>0</v>
      </c>
    </row>
    <row r="22" spans="1:14" ht="25.5" customHeight="1" x14ac:dyDescent="0.25">
      <c r="A22" s="69"/>
      <c r="B22" s="35"/>
      <c r="C22" s="98"/>
      <c r="D22" s="5"/>
      <c r="E22" s="7"/>
      <c r="F22" s="7"/>
      <c r="G22" s="28"/>
      <c r="H22" s="92"/>
      <c r="I22" s="21"/>
      <c r="J22" s="95"/>
      <c r="K22" s="22"/>
      <c r="L22" s="59">
        <f t="shared" si="1"/>
        <v>0</v>
      </c>
    </row>
    <row r="23" spans="1:14" ht="25.5" customHeight="1" x14ac:dyDescent="0.25">
      <c r="A23" s="69"/>
      <c r="B23" s="35"/>
      <c r="C23" s="98"/>
      <c r="D23" s="5"/>
      <c r="E23" s="7"/>
      <c r="F23" s="7"/>
      <c r="G23" s="28"/>
      <c r="H23" s="92"/>
      <c r="I23" s="21"/>
      <c r="J23" s="95"/>
      <c r="K23" s="22"/>
      <c r="L23" s="59">
        <f t="shared" si="1"/>
        <v>0</v>
      </c>
    </row>
    <row r="24" spans="1:14" ht="25.5" customHeight="1" x14ac:dyDescent="0.25">
      <c r="A24" s="69"/>
      <c r="B24" s="35"/>
      <c r="C24" s="98"/>
      <c r="D24" s="5"/>
      <c r="E24" s="7"/>
      <c r="F24" s="7"/>
      <c r="G24" s="28"/>
      <c r="H24" s="92"/>
      <c r="I24" s="21"/>
      <c r="J24" s="95"/>
      <c r="K24" s="22"/>
      <c r="L24" s="59">
        <f t="shared" si="1"/>
        <v>0</v>
      </c>
    </row>
    <row r="25" spans="1:14" ht="25.5" customHeight="1" x14ac:dyDescent="0.25">
      <c r="A25" s="69"/>
      <c r="B25" s="35"/>
      <c r="C25" s="98"/>
      <c r="D25" s="5"/>
      <c r="E25" s="7"/>
      <c r="F25" s="7"/>
      <c r="G25" s="28"/>
      <c r="H25" s="92"/>
      <c r="I25" s="21"/>
      <c r="J25" s="95"/>
      <c r="K25" s="22"/>
      <c r="L25" s="59">
        <f t="shared" si="1"/>
        <v>0</v>
      </c>
    </row>
    <row r="26" spans="1:14" ht="25.5" customHeight="1" x14ac:dyDescent="0.25">
      <c r="A26" s="69"/>
      <c r="B26" s="35"/>
      <c r="C26" s="98"/>
      <c r="D26" s="5"/>
      <c r="E26" s="7"/>
      <c r="F26" s="7"/>
      <c r="G26" s="28"/>
      <c r="H26" s="92"/>
      <c r="I26" s="21"/>
      <c r="J26" s="95"/>
      <c r="K26" s="22"/>
      <c r="L26" s="59">
        <f t="shared" si="1"/>
        <v>0</v>
      </c>
    </row>
    <row r="27" spans="1:14" ht="25.5" customHeight="1" x14ac:dyDescent="0.25">
      <c r="A27" s="69"/>
      <c r="B27" s="35"/>
      <c r="C27" s="98"/>
      <c r="D27" s="5"/>
      <c r="E27" s="7"/>
      <c r="F27" s="7"/>
      <c r="G27" s="28"/>
      <c r="H27" s="92"/>
      <c r="I27" s="21"/>
      <c r="J27" s="95"/>
      <c r="K27" s="22"/>
      <c r="L27" s="59">
        <f t="shared" si="1"/>
        <v>0</v>
      </c>
    </row>
    <row r="28" spans="1:14" ht="25.5" customHeight="1" x14ac:dyDescent="0.25">
      <c r="A28" s="69"/>
      <c r="B28" s="35"/>
      <c r="C28" s="98"/>
      <c r="D28" s="5"/>
      <c r="E28" s="7"/>
      <c r="F28" s="7"/>
      <c r="G28" s="28"/>
      <c r="H28" s="92"/>
      <c r="I28" s="21"/>
      <c r="J28" s="95"/>
      <c r="K28" s="22"/>
      <c r="L28" s="59">
        <f t="shared" si="1"/>
        <v>0</v>
      </c>
    </row>
    <row r="29" spans="1:14" ht="25.5" customHeight="1" thickBot="1" x14ac:dyDescent="0.3">
      <c r="A29" s="70"/>
      <c r="B29" s="71"/>
      <c r="C29" s="99"/>
      <c r="D29" s="74"/>
      <c r="E29" s="61"/>
      <c r="F29" s="61"/>
      <c r="G29" s="62"/>
      <c r="H29" s="93"/>
      <c r="I29" s="64"/>
      <c r="J29" s="96"/>
      <c r="K29" s="65"/>
      <c r="L29" s="66">
        <f t="shared" si="1"/>
        <v>0</v>
      </c>
    </row>
    <row r="30" spans="1:14" x14ac:dyDescent="0.25">
      <c r="A30" s="8"/>
      <c r="B30" s="9"/>
      <c r="C30" s="10">
        <f t="shared" ref="C30:H30" si="2">SUM(C8:C29)</f>
        <v>0</v>
      </c>
      <c r="D30" s="10">
        <f t="shared" si="2"/>
        <v>0</v>
      </c>
      <c r="E30" s="10">
        <f t="shared" si="2"/>
        <v>0</v>
      </c>
      <c r="F30" s="10">
        <f t="shared" si="2"/>
        <v>0</v>
      </c>
      <c r="G30" s="10">
        <f t="shared" si="2"/>
        <v>0</v>
      </c>
      <c r="H30" s="10">
        <f t="shared" si="2"/>
        <v>0</v>
      </c>
      <c r="I30" s="10"/>
      <c r="J30" s="10">
        <f>SUM(J8:J29)</f>
        <v>0</v>
      </c>
      <c r="K30" s="10"/>
      <c r="L30" s="10">
        <f>SUM(L8:L29)</f>
        <v>0</v>
      </c>
      <c r="M30" s="10"/>
      <c r="N30" s="10"/>
    </row>
    <row r="31" spans="1:14" x14ac:dyDescent="0.25">
      <c r="A31" s="8"/>
      <c r="B31" s="9"/>
      <c r="C31" s="9"/>
      <c r="D31" s="10"/>
      <c r="E31" s="10"/>
      <c r="F31" s="10"/>
      <c r="G31" s="10"/>
      <c r="H31" s="10"/>
      <c r="I31" s="10"/>
      <c r="J31" s="10"/>
      <c r="K31" s="10"/>
      <c r="L31" s="10"/>
      <c r="M31" s="10"/>
      <c r="N31" s="10"/>
    </row>
    <row r="32" spans="1:14" x14ac:dyDescent="0.25">
      <c r="A32" s="8"/>
      <c r="B32" s="9"/>
      <c r="C32" s="9"/>
      <c r="D32" s="10"/>
      <c r="E32" s="10"/>
      <c r="F32" s="24"/>
      <c r="G32" s="24"/>
      <c r="H32" s="10"/>
      <c r="I32" s="10"/>
      <c r="J32" s="10"/>
      <c r="K32" s="10"/>
      <c r="L32" s="10"/>
      <c r="M32" s="10"/>
      <c r="N32" s="10"/>
    </row>
    <row r="33" spans="1:14" x14ac:dyDescent="0.25">
      <c r="A33" s="8"/>
      <c r="B33" s="9"/>
      <c r="C33" s="9"/>
      <c r="D33" s="10"/>
      <c r="E33" s="10"/>
      <c r="F33" s="24"/>
      <c r="G33" s="24" t="s">
        <v>32</v>
      </c>
      <c r="H33" s="10">
        <f>F30</f>
        <v>0</v>
      </c>
      <c r="I33" s="10"/>
      <c r="J33" s="10"/>
      <c r="K33" s="10"/>
      <c r="L33" s="10"/>
      <c r="M33" s="10"/>
      <c r="N33" s="10"/>
    </row>
    <row r="34" spans="1:14" x14ac:dyDescent="0.25">
      <c r="A34" s="8"/>
      <c r="B34" s="9"/>
      <c r="C34" s="9"/>
      <c r="D34" s="10"/>
      <c r="E34" s="10"/>
      <c r="F34" s="24"/>
      <c r="G34" s="24"/>
      <c r="H34" s="10"/>
      <c r="I34" s="10"/>
      <c r="J34" s="10"/>
      <c r="K34" s="10"/>
      <c r="L34" s="10"/>
      <c r="M34" s="10"/>
      <c r="N34" s="10"/>
    </row>
    <row r="35" spans="1:14" x14ac:dyDescent="0.25">
      <c r="A35" s="8"/>
      <c r="B35" s="9"/>
      <c r="C35" s="9"/>
      <c r="D35" s="10"/>
      <c r="E35" s="10"/>
      <c r="F35" s="24"/>
      <c r="G35" s="24"/>
      <c r="H35" s="10"/>
      <c r="I35" s="10"/>
      <c r="J35" s="10"/>
      <c r="K35" s="10"/>
      <c r="L35" s="10"/>
      <c r="M35" s="10"/>
      <c r="N35" s="10"/>
    </row>
    <row r="36" spans="1:14" ht="18.75" x14ac:dyDescent="0.3">
      <c r="A36" s="119" t="s">
        <v>54</v>
      </c>
      <c r="B36" s="119"/>
      <c r="C36" s="119"/>
      <c r="D36" s="119"/>
      <c r="E36" s="119"/>
      <c r="F36" s="119"/>
      <c r="G36" s="119"/>
      <c r="H36" s="119"/>
      <c r="I36" s="119"/>
      <c r="J36" s="119"/>
      <c r="K36" s="119"/>
      <c r="L36" s="119"/>
      <c r="M36" s="31"/>
      <c r="N36" s="32"/>
    </row>
    <row r="37" spans="1:14" x14ac:dyDescent="0.25">
      <c r="A37" s="118"/>
      <c r="B37" s="118"/>
      <c r="C37" s="103"/>
      <c r="D37" s="118"/>
      <c r="E37" s="118"/>
      <c r="F37" s="118"/>
      <c r="G37" s="118"/>
      <c r="H37" s="118"/>
      <c r="I37" s="118"/>
      <c r="J37" s="118"/>
      <c r="K37" s="118"/>
      <c r="L37" s="118"/>
      <c r="M37" s="33"/>
      <c r="N37" s="34"/>
    </row>
    <row r="38" spans="1:14" ht="42" customHeight="1" x14ac:dyDescent="0.25">
      <c r="A38" s="12">
        <v>1</v>
      </c>
      <c r="B38" s="124" t="s">
        <v>44</v>
      </c>
      <c r="C38" s="104"/>
      <c r="D38" s="12">
        <v>5</v>
      </c>
      <c r="E38" s="108" t="s">
        <v>58</v>
      </c>
      <c r="F38" s="108"/>
      <c r="G38" s="109"/>
      <c r="H38" s="12">
        <v>9</v>
      </c>
      <c r="I38" s="108" t="s">
        <v>86</v>
      </c>
      <c r="J38" s="108"/>
      <c r="K38" s="108"/>
      <c r="L38" s="109"/>
    </row>
    <row r="39" spans="1:14" ht="49.5" customHeight="1" x14ac:dyDescent="0.25">
      <c r="A39" s="12">
        <v>2</v>
      </c>
      <c r="B39" s="124" t="s">
        <v>55</v>
      </c>
      <c r="C39" s="104"/>
      <c r="D39" s="12">
        <v>6</v>
      </c>
      <c r="E39" s="108" t="s">
        <v>59</v>
      </c>
      <c r="F39" s="108"/>
      <c r="G39" s="109"/>
      <c r="H39" s="12">
        <f>H38+1</f>
        <v>10</v>
      </c>
      <c r="I39" s="108" t="s">
        <v>52</v>
      </c>
      <c r="J39" s="108"/>
      <c r="K39" s="108"/>
      <c r="L39" s="109"/>
    </row>
    <row r="40" spans="1:14" ht="54.75" customHeight="1" x14ac:dyDescent="0.25">
      <c r="A40" s="12">
        <v>3</v>
      </c>
      <c r="B40" s="124" t="s">
        <v>65</v>
      </c>
      <c r="C40" s="104"/>
      <c r="D40" s="12">
        <f>D39+1</f>
        <v>7</v>
      </c>
      <c r="E40" s="125" t="s">
        <v>61</v>
      </c>
      <c r="F40" s="125"/>
      <c r="G40" s="126"/>
      <c r="H40" s="12">
        <f>H39+1</f>
        <v>11</v>
      </c>
      <c r="I40" s="108" t="s">
        <v>85</v>
      </c>
      <c r="J40" s="108"/>
      <c r="K40" s="108"/>
      <c r="L40" s="109"/>
    </row>
    <row r="41" spans="1:14" ht="48" customHeight="1" x14ac:dyDescent="0.25">
      <c r="A41" s="12">
        <v>4</v>
      </c>
      <c r="B41" s="124" t="s">
        <v>62</v>
      </c>
      <c r="C41" s="104"/>
      <c r="D41" s="12">
        <f>D40+1</f>
        <v>8</v>
      </c>
      <c r="E41" s="108" t="s">
        <v>91</v>
      </c>
      <c r="F41" s="108"/>
      <c r="G41" s="109"/>
      <c r="H41" s="12">
        <f>H40+1</f>
        <v>12</v>
      </c>
      <c r="I41" s="108" t="s">
        <v>56</v>
      </c>
      <c r="J41" s="108"/>
      <c r="K41" s="108"/>
      <c r="L41" s="109"/>
    </row>
    <row r="42" spans="1:14" x14ac:dyDescent="0.25">
      <c r="M42" s="23"/>
      <c r="N42" s="23"/>
    </row>
  </sheetData>
  <mergeCells count="20">
    <mergeCell ref="A37:B37"/>
    <mergeCell ref="D37:G37"/>
    <mergeCell ref="H37:L37"/>
    <mergeCell ref="A1:L1"/>
    <mergeCell ref="A5:B5"/>
    <mergeCell ref="C5:G5"/>
    <mergeCell ref="H5:L5"/>
    <mergeCell ref="A36:L36"/>
    <mergeCell ref="B38:C38"/>
    <mergeCell ref="E38:G38"/>
    <mergeCell ref="I38:L38"/>
    <mergeCell ref="B39:C39"/>
    <mergeCell ref="E39:G39"/>
    <mergeCell ref="I39:L39"/>
    <mergeCell ref="B40:C40"/>
    <mergeCell ref="E40:G40"/>
    <mergeCell ref="I40:L40"/>
    <mergeCell ref="B41:C41"/>
    <mergeCell ref="E41:G41"/>
    <mergeCell ref="I41:L41"/>
  </mergeCells>
  <conditionalFormatting sqref="L8:L29">
    <cfRule type="cellIs" dxfId="5" priority="1" stopIfTrue="1" operator="lessThan">
      <formula>0.01</formula>
    </cfRule>
    <cfRule type="expression" dxfId="4" priority="2">
      <formula>IF(#REF!="No",($L8&lt;(($F8)/0.8853)-($F8+0.1)),0)</formula>
    </cfRule>
  </conditionalFormatting>
  <printOptions horizontalCentered="1" verticalCentered="1"/>
  <pageMargins left="0" right="0" top="0" bottom="0" header="0" footer="0"/>
  <pageSetup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42"/>
  <sheetViews>
    <sheetView zoomScaleNormal="100" zoomScalePageLayoutView="70" workbookViewId="0">
      <selection activeCell="F8" sqref="F8"/>
    </sheetView>
  </sheetViews>
  <sheetFormatPr defaultRowHeight="15" x14ac:dyDescent="0.25"/>
  <cols>
    <col min="1" max="1" width="11.7109375" customWidth="1"/>
    <col min="2" max="2" width="33.140625" customWidth="1"/>
    <col min="3" max="3" width="21" customWidth="1"/>
    <col min="4" max="4" width="16.85546875" customWidth="1"/>
    <col min="5" max="5" width="15.28515625" customWidth="1"/>
    <col min="6" max="6" width="24.140625" customWidth="1"/>
    <col min="7" max="7" width="22" customWidth="1"/>
    <col min="8" max="8" width="11.28515625" bestFit="1" customWidth="1"/>
    <col min="9" max="9" width="14.42578125" customWidth="1"/>
    <col min="10" max="10" width="12.5703125" customWidth="1"/>
    <col min="11" max="11" width="10.140625" bestFit="1" customWidth="1"/>
    <col min="12" max="12" width="12.85546875" customWidth="1"/>
    <col min="14" max="14" width="12.7109375" customWidth="1"/>
    <col min="19" max="19" width="16.28515625" customWidth="1"/>
  </cols>
  <sheetData>
    <row r="1" spans="1:19" ht="90" customHeight="1" x14ac:dyDescent="0.35">
      <c r="A1" s="110" t="s">
        <v>115</v>
      </c>
      <c r="B1" s="127"/>
      <c r="C1" s="127"/>
      <c r="D1" s="127"/>
      <c r="E1" s="127"/>
      <c r="F1" s="127"/>
      <c r="G1" s="127"/>
      <c r="H1" s="127"/>
      <c r="I1" s="127"/>
      <c r="J1" s="127"/>
      <c r="K1" s="127"/>
      <c r="L1" s="127"/>
    </row>
    <row r="3" spans="1:19" x14ac:dyDescent="0.25">
      <c r="A3" s="30" t="s">
        <v>112</v>
      </c>
    </row>
    <row r="4" spans="1:19" ht="15.75" thickBot="1" x14ac:dyDescent="0.3"/>
    <row r="5" spans="1:19" ht="15.75" customHeight="1" x14ac:dyDescent="0.25">
      <c r="A5" s="114" t="s">
        <v>0</v>
      </c>
      <c r="B5" s="115"/>
      <c r="C5" s="111" t="s">
        <v>42</v>
      </c>
      <c r="D5" s="116"/>
      <c r="E5" s="116"/>
      <c r="F5" s="116"/>
      <c r="G5" s="117"/>
      <c r="H5" s="111" t="s">
        <v>34</v>
      </c>
      <c r="I5" s="128"/>
      <c r="J5" s="128"/>
      <c r="K5" s="128"/>
      <c r="L5" s="129"/>
      <c r="M5" s="26"/>
      <c r="S5" s="29"/>
    </row>
    <row r="6" spans="1:19" x14ac:dyDescent="0.25">
      <c r="A6" s="40">
        <v>1</v>
      </c>
      <c r="B6" s="36">
        <v>2</v>
      </c>
      <c r="C6" s="49">
        <f>B6+1</f>
        <v>3</v>
      </c>
      <c r="D6" s="50">
        <f>C6+1</f>
        <v>4</v>
      </c>
      <c r="E6" s="50">
        <f t="shared" ref="E6:L6" si="0">D6+1</f>
        <v>5</v>
      </c>
      <c r="F6" s="50">
        <f t="shared" si="0"/>
        <v>6</v>
      </c>
      <c r="G6" s="78">
        <f t="shared" si="0"/>
        <v>7</v>
      </c>
      <c r="H6" s="49">
        <f t="shared" si="0"/>
        <v>8</v>
      </c>
      <c r="I6" s="50">
        <f t="shared" si="0"/>
        <v>9</v>
      </c>
      <c r="J6" s="50">
        <f t="shared" si="0"/>
        <v>10</v>
      </c>
      <c r="K6" s="50">
        <f t="shared" si="0"/>
        <v>11</v>
      </c>
      <c r="L6" s="79">
        <f t="shared" si="0"/>
        <v>12</v>
      </c>
    </row>
    <row r="7" spans="1:19" ht="77.25" customHeight="1" thickBot="1" x14ac:dyDescent="0.3">
      <c r="A7" s="42" t="s">
        <v>3</v>
      </c>
      <c r="B7" s="46" t="s">
        <v>27</v>
      </c>
      <c r="C7" s="44" t="s">
        <v>30</v>
      </c>
      <c r="D7" s="72" t="s">
        <v>37</v>
      </c>
      <c r="E7" s="45" t="s">
        <v>39</v>
      </c>
      <c r="F7" s="45" t="s">
        <v>29</v>
      </c>
      <c r="G7" s="46" t="s">
        <v>63</v>
      </c>
      <c r="H7" s="44" t="s">
        <v>8</v>
      </c>
      <c r="I7" s="45" t="s">
        <v>9</v>
      </c>
      <c r="J7" s="45" t="s">
        <v>51</v>
      </c>
      <c r="K7" s="45" t="s">
        <v>9</v>
      </c>
      <c r="L7" s="48" t="s">
        <v>10</v>
      </c>
      <c r="S7" s="29"/>
    </row>
    <row r="8" spans="1:19" ht="25.5" customHeight="1" x14ac:dyDescent="0.25">
      <c r="A8" s="67"/>
      <c r="B8" s="75"/>
      <c r="C8" s="97"/>
      <c r="D8" s="73"/>
      <c r="E8" s="53"/>
      <c r="F8" s="53"/>
      <c r="G8" s="54"/>
      <c r="H8" s="91"/>
      <c r="I8" s="56"/>
      <c r="J8" s="94"/>
      <c r="K8" s="57"/>
      <c r="L8" s="58">
        <f>(H8+J8)</f>
        <v>0</v>
      </c>
      <c r="S8" s="29"/>
    </row>
    <row r="9" spans="1:19" ht="25.5" customHeight="1" x14ac:dyDescent="0.25">
      <c r="A9" s="69"/>
      <c r="B9" s="76"/>
      <c r="C9" s="98"/>
      <c r="D9" s="5"/>
      <c r="E9" s="7"/>
      <c r="F9" s="7"/>
      <c r="G9" s="28"/>
      <c r="H9" s="92"/>
      <c r="I9" s="21"/>
      <c r="J9" s="95"/>
      <c r="K9" s="22"/>
      <c r="L9" s="59">
        <f t="shared" ref="L9:L29" si="1">H9+J9</f>
        <v>0</v>
      </c>
      <c r="S9" s="29"/>
    </row>
    <row r="10" spans="1:19" ht="25.5" customHeight="1" x14ac:dyDescent="0.25">
      <c r="A10" s="69"/>
      <c r="B10" s="76"/>
      <c r="C10" s="98"/>
      <c r="D10" s="5"/>
      <c r="E10" s="7"/>
      <c r="F10" s="7"/>
      <c r="G10" s="28"/>
      <c r="H10" s="92"/>
      <c r="I10" s="21"/>
      <c r="J10" s="95"/>
      <c r="K10" s="22"/>
      <c r="L10" s="59">
        <f t="shared" si="1"/>
        <v>0</v>
      </c>
      <c r="S10" s="29"/>
    </row>
    <row r="11" spans="1:19" ht="25.5" customHeight="1" x14ac:dyDescent="0.25">
      <c r="A11" s="69"/>
      <c r="B11" s="76"/>
      <c r="C11" s="98"/>
      <c r="D11" s="5"/>
      <c r="E11" s="7"/>
      <c r="F11" s="7"/>
      <c r="G11" s="28"/>
      <c r="H11" s="92"/>
      <c r="I11" s="21"/>
      <c r="J11" s="95"/>
      <c r="K11" s="22"/>
      <c r="L11" s="59">
        <f t="shared" si="1"/>
        <v>0</v>
      </c>
    </row>
    <row r="12" spans="1:19" ht="25.5" customHeight="1" x14ac:dyDescent="0.25">
      <c r="A12" s="69"/>
      <c r="B12" s="76"/>
      <c r="C12" s="98"/>
      <c r="D12" s="5"/>
      <c r="E12" s="7"/>
      <c r="F12" s="7"/>
      <c r="G12" s="28"/>
      <c r="H12" s="92"/>
      <c r="I12" s="21"/>
      <c r="J12" s="95"/>
      <c r="K12" s="22"/>
      <c r="L12" s="59">
        <f t="shared" si="1"/>
        <v>0</v>
      </c>
    </row>
    <row r="13" spans="1:19" ht="25.5" customHeight="1" x14ac:dyDescent="0.25">
      <c r="A13" s="69"/>
      <c r="B13" s="76"/>
      <c r="C13" s="98"/>
      <c r="D13" s="5"/>
      <c r="E13" s="7"/>
      <c r="F13" s="7"/>
      <c r="G13" s="28"/>
      <c r="H13" s="92"/>
      <c r="I13" s="21"/>
      <c r="J13" s="95"/>
      <c r="K13" s="22"/>
      <c r="L13" s="59">
        <f t="shared" si="1"/>
        <v>0</v>
      </c>
    </row>
    <row r="14" spans="1:19" ht="25.5" customHeight="1" x14ac:dyDescent="0.25">
      <c r="A14" s="69"/>
      <c r="B14" s="76"/>
      <c r="C14" s="98"/>
      <c r="D14" s="5"/>
      <c r="E14" s="7"/>
      <c r="F14" s="7"/>
      <c r="G14" s="28"/>
      <c r="H14" s="92"/>
      <c r="I14" s="21"/>
      <c r="J14" s="95"/>
      <c r="K14" s="22"/>
      <c r="L14" s="59">
        <f t="shared" si="1"/>
        <v>0</v>
      </c>
    </row>
    <row r="15" spans="1:19" ht="25.5" customHeight="1" x14ac:dyDescent="0.25">
      <c r="A15" s="69"/>
      <c r="B15" s="76"/>
      <c r="C15" s="98"/>
      <c r="D15" s="5"/>
      <c r="E15" s="7"/>
      <c r="F15" s="7"/>
      <c r="G15" s="28"/>
      <c r="H15" s="92"/>
      <c r="I15" s="21"/>
      <c r="J15" s="95"/>
      <c r="K15" s="22"/>
      <c r="L15" s="59">
        <f t="shared" si="1"/>
        <v>0</v>
      </c>
    </row>
    <row r="16" spans="1:19" ht="25.5" customHeight="1" x14ac:dyDescent="0.25">
      <c r="A16" s="69"/>
      <c r="B16" s="76"/>
      <c r="C16" s="98"/>
      <c r="D16" s="5"/>
      <c r="E16" s="7"/>
      <c r="F16" s="7"/>
      <c r="G16" s="28"/>
      <c r="H16" s="92"/>
      <c r="I16" s="21"/>
      <c r="J16" s="95"/>
      <c r="K16" s="22"/>
      <c r="L16" s="59">
        <f t="shared" si="1"/>
        <v>0</v>
      </c>
    </row>
    <row r="17" spans="1:14" ht="25.5" customHeight="1" x14ac:dyDescent="0.25">
      <c r="A17" s="69"/>
      <c r="B17" s="76"/>
      <c r="C17" s="98"/>
      <c r="D17" s="5"/>
      <c r="E17" s="7"/>
      <c r="F17" s="7"/>
      <c r="G17" s="28"/>
      <c r="H17" s="92"/>
      <c r="I17" s="21"/>
      <c r="J17" s="95"/>
      <c r="K17" s="22"/>
      <c r="L17" s="59">
        <f t="shared" si="1"/>
        <v>0</v>
      </c>
    </row>
    <row r="18" spans="1:14" ht="25.5" customHeight="1" x14ac:dyDescent="0.25">
      <c r="A18" s="69"/>
      <c r="B18" s="76"/>
      <c r="C18" s="98"/>
      <c r="D18" s="5"/>
      <c r="E18" s="7"/>
      <c r="F18" s="7"/>
      <c r="G18" s="28"/>
      <c r="H18" s="92"/>
      <c r="I18" s="21"/>
      <c r="J18" s="95"/>
      <c r="K18" s="22"/>
      <c r="L18" s="59">
        <f t="shared" si="1"/>
        <v>0</v>
      </c>
    </row>
    <row r="19" spans="1:14" ht="25.5" customHeight="1" x14ac:dyDescent="0.25">
      <c r="A19" s="69"/>
      <c r="B19" s="76"/>
      <c r="C19" s="98"/>
      <c r="D19" s="5"/>
      <c r="E19" s="7"/>
      <c r="F19" s="7"/>
      <c r="G19" s="28"/>
      <c r="H19" s="92"/>
      <c r="I19" s="21"/>
      <c r="J19" s="95"/>
      <c r="K19" s="22"/>
      <c r="L19" s="59">
        <f t="shared" si="1"/>
        <v>0</v>
      </c>
    </row>
    <row r="20" spans="1:14" ht="25.5" customHeight="1" x14ac:dyDescent="0.25">
      <c r="A20" s="69"/>
      <c r="B20" s="76"/>
      <c r="C20" s="98"/>
      <c r="D20" s="5"/>
      <c r="E20" s="7"/>
      <c r="F20" s="7"/>
      <c r="G20" s="28"/>
      <c r="H20" s="92"/>
      <c r="I20" s="21"/>
      <c r="J20" s="95"/>
      <c r="K20" s="22"/>
      <c r="L20" s="59">
        <f t="shared" si="1"/>
        <v>0</v>
      </c>
    </row>
    <row r="21" spans="1:14" ht="25.5" customHeight="1" x14ac:dyDescent="0.25">
      <c r="A21" s="69"/>
      <c r="B21" s="76"/>
      <c r="C21" s="98"/>
      <c r="D21" s="5"/>
      <c r="E21" s="7"/>
      <c r="F21" s="7"/>
      <c r="G21" s="28"/>
      <c r="H21" s="92"/>
      <c r="I21" s="21"/>
      <c r="J21" s="95"/>
      <c r="K21" s="22"/>
      <c r="L21" s="59">
        <f t="shared" si="1"/>
        <v>0</v>
      </c>
    </row>
    <row r="22" spans="1:14" ht="25.5" customHeight="1" x14ac:dyDescent="0.25">
      <c r="A22" s="69"/>
      <c r="B22" s="76"/>
      <c r="C22" s="98"/>
      <c r="D22" s="5"/>
      <c r="E22" s="7"/>
      <c r="F22" s="7"/>
      <c r="G22" s="28"/>
      <c r="H22" s="92"/>
      <c r="I22" s="21"/>
      <c r="J22" s="95"/>
      <c r="K22" s="22"/>
      <c r="L22" s="59">
        <f t="shared" si="1"/>
        <v>0</v>
      </c>
    </row>
    <row r="23" spans="1:14" ht="25.5" customHeight="1" x14ac:dyDescent="0.25">
      <c r="A23" s="69"/>
      <c r="B23" s="76"/>
      <c r="C23" s="98"/>
      <c r="D23" s="5"/>
      <c r="E23" s="7"/>
      <c r="F23" s="7"/>
      <c r="G23" s="28"/>
      <c r="H23" s="92"/>
      <c r="I23" s="21"/>
      <c r="J23" s="95"/>
      <c r="K23" s="22"/>
      <c r="L23" s="59">
        <f t="shared" si="1"/>
        <v>0</v>
      </c>
    </row>
    <row r="24" spans="1:14" ht="25.5" customHeight="1" x14ac:dyDescent="0.25">
      <c r="A24" s="69"/>
      <c r="B24" s="76"/>
      <c r="C24" s="98"/>
      <c r="D24" s="5"/>
      <c r="E24" s="7"/>
      <c r="F24" s="7"/>
      <c r="G24" s="28"/>
      <c r="H24" s="92"/>
      <c r="I24" s="21"/>
      <c r="J24" s="95"/>
      <c r="K24" s="22"/>
      <c r="L24" s="59">
        <f t="shared" si="1"/>
        <v>0</v>
      </c>
    </row>
    <row r="25" spans="1:14" ht="25.5" customHeight="1" x14ac:dyDescent="0.25">
      <c r="A25" s="69"/>
      <c r="B25" s="76"/>
      <c r="C25" s="98"/>
      <c r="D25" s="5"/>
      <c r="E25" s="7"/>
      <c r="F25" s="7"/>
      <c r="G25" s="28"/>
      <c r="H25" s="92"/>
      <c r="I25" s="21"/>
      <c r="J25" s="95"/>
      <c r="K25" s="22"/>
      <c r="L25" s="59">
        <f t="shared" si="1"/>
        <v>0</v>
      </c>
    </row>
    <row r="26" spans="1:14" ht="25.5" customHeight="1" x14ac:dyDescent="0.25">
      <c r="A26" s="69"/>
      <c r="B26" s="76"/>
      <c r="C26" s="98"/>
      <c r="D26" s="5"/>
      <c r="E26" s="7"/>
      <c r="F26" s="7"/>
      <c r="G26" s="28"/>
      <c r="H26" s="92"/>
      <c r="I26" s="21"/>
      <c r="J26" s="95"/>
      <c r="K26" s="22"/>
      <c r="L26" s="59">
        <f t="shared" si="1"/>
        <v>0</v>
      </c>
    </row>
    <row r="27" spans="1:14" ht="25.5" customHeight="1" x14ac:dyDescent="0.25">
      <c r="A27" s="69"/>
      <c r="B27" s="76"/>
      <c r="C27" s="98"/>
      <c r="D27" s="5"/>
      <c r="E27" s="7"/>
      <c r="F27" s="7"/>
      <c r="G27" s="28"/>
      <c r="H27" s="92"/>
      <c r="I27" s="21"/>
      <c r="J27" s="95"/>
      <c r="K27" s="22"/>
      <c r="L27" s="59">
        <f t="shared" si="1"/>
        <v>0</v>
      </c>
    </row>
    <row r="28" spans="1:14" ht="25.5" customHeight="1" x14ac:dyDescent="0.25">
      <c r="A28" s="69"/>
      <c r="B28" s="76"/>
      <c r="C28" s="98"/>
      <c r="D28" s="5"/>
      <c r="E28" s="7"/>
      <c r="F28" s="7"/>
      <c r="G28" s="28"/>
      <c r="H28" s="92"/>
      <c r="I28" s="21"/>
      <c r="J28" s="95"/>
      <c r="K28" s="22"/>
      <c r="L28" s="59">
        <f t="shared" si="1"/>
        <v>0</v>
      </c>
    </row>
    <row r="29" spans="1:14" ht="25.5" customHeight="1" thickBot="1" x14ac:dyDescent="0.3">
      <c r="A29" s="70"/>
      <c r="B29" s="77"/>
      <c r="C29" s="99"/>
      <c r="D29" s="74"/>
      <c r="E29" s="61"/>
      <c r="F29" s="61"/>
      <c r="G29" s="62"/>
      <c r="H29" s="93"/>
      <c r="I29" s="64"/>
      <c r="J29" s="96"/>
      <c r="K29" s="65"/>
      <c r="L29" s="66">
        <f t="shared" si="1"/>
        <v>0</v>
      </c>
    </row>
    <row r="30" spans="1:14" x14ac:dyDescent="0.25">
      <c r="A30" s="8"/>
      <c r="B30" s="9" t="s">
        <v>11</v>
      </c>
      <c r="C30" s="10">
        <f t="shared" ref="C30:H30" si="2">SUM(C8:C29)</f>
        <v>0</v>
      </c>
      <c r="D30" s="10">
        <f t="shared" si="2"/>
        <v>0</v>
      </c>
      <c r="E30" s="10">
        <f t="shared" si="2"/>
        <v>0</v>
      </c>
      <c r="F30" s="10">
        <f t="shared" si="2"/>
        <v>0</v>
      </c>
      <c r="G30" s="10">
        <f>SUM(G8:G29)</f>
        <v>0</v>
      </c>
      <c r="H30" s="10">
        <f t="shared" si="2"/>
        <v>0</v>
      </c>
      <c r="I30" s="10"/>
      <c r="J30" s="10">
        <f>SUM(J8:J29)</f>
        <v>0</v>
      </c>
      <c r="K30" s="10"/>
      <c r="L30" s="10">
        <f>SUM(L8:L29)</f>
        <v>0</v>
      </c>
      <c r="M30" s="10"/>
      <c r="N30" s="10"/>
    </row>
    <row r="31" spans="1:14" x14ac:dyDescent="0.25">
      <c r="A31" s="8"/>
      <c r="B31" s="9"/>
      <c r="C31" s="9"/>
      <c r="D31" s="10"/>
      <c r="E31" s="10"/>
      <c r="F31" s="10"/>
      <c r="G31" s="10"/>
      <c r="H31" s="10"/>
      <c r="I31" s="10"/>
      <c r="J31" s="10"/>
      <c r="K31" s="10"/>
      <c r="L31" s="10"/>
      <c r="M31" s="10"/>
      <c r="N31" s="10"/>
    </row>
    <row r="32" spans="1:14" x14ac:dyDescent="0.25">
      <c r="A32" s="8"/>
      <c r="B32" s="9"/>
      <c r="C32" s="9"/>
      <c r="D32" s="10"/>
      <c r="E32" s="10"/>
      <c r="F32" s="24"/>
      <c r="G32" s="24"/>
      <c r="H32" s="10"/>
      <c r="I32" s="10"/>
      <c r="J32" s="10"/>
      <c r="K32" s="10"/>
      <c r="L32" s="10"/>
      <c r="M32" s="10"/>
      <c r="N32" s="10"/>
    </row>
    <row r="33" spans="1:14" x14ac:dyDescent="0.25">
      <c r="A33" s="8"/>
      <c r="B33" s="9"/>
      <c r="C33" s="9"/>
      <c r="D33" s="10"/>
      <c r="E33" s="10"/>
      <c r="F33" s="24"/>
      <c r="G33" s="24" t="s">
        <v>33</v>
      </c>
      <c r="H33" s="10">
        <f>F30</f>
        <v>0</v>
      </c>
      <c r="I33" s="10"/>
      <c r="J33" s="10"/>
      <c r="K33" s="10"/>
      <c r="L33" s="10"/>
      <c r="M33" s="10"/>
      <c r="N33" s="10"/>
    </row>
    <row r="34" spans="1:14" x14ac:dyDescent="0.25">
      <c r="A34" s="8"/>
      <c r="B34" s="9"/>
      <c r="C34" s="9"/>
      <c r="D34" s="10"/>
      <c r="E34" s="10"/>
      <c r="F34" s="24"/>
      <c r="G34" s="24"/>
      <c r="H34" s="10"/>
      <c r="I34" s="10"/>
      <c r="J34" s="10"/>
      <c r="K34" s="10"/>
      <c r="L34" s="10"/>
      <c r="M34" s="10"/>
      <c r="N34" s="10"/>
    </row>
    <row r="35" spans="1:14" x14ac:dyDescent="0.25">
      <c r="A35" s="8"/>
      <c r="B35" s="9"/>
      <c r="C35" s="9"/>
      <c r="D35" s="10"/>
      <c r="E35" s="10"/>
      <c r="F35" s="24"/>
      <c r="G35" s="24"/>
      <c r="H35" s="10"/>
      <c r="I35" s="10"/>
      <c r="J35" s="10"/>
      <c r="K35" s="10"/>
      <c r="L35" s="10"/>
      <c r="M35" s="10"/>
      <c r="N35" s="10"/>
    </row>
    <row r="36" spans="1:14" ht="18.75" x14ac:dyDescent="0.3">
      <c r="A36" s="119" t="s">
        <v>54</v>
      </c>
      <c r="B36" s="119"/>
      <c r="C36" s="119"/>
      <c r="D36" s="119"/>
      <c r="E36" s="119"/>
      <c r="F36" s="119"/>
      <c r="G36" s="119"/>
      <c r="H36" s="119"/>
      <c r="I36" s="119"/>
      <c r="J36" s="119"/>
      <c r="K36" s="119"/>
      <c r="L36" s="119"/>
      <c r="M36" s="32"/>
      <c r="N36" s="32"/>
    </row>
    <row r="37" spans="1:14" x14ac:dyDescent="0.25">
      <c r="A37" s="118"/>
      <c r="B37" s="118"/>
      <c r="C37" s="82"/>
      <c r="D37" s="118"/>
      <c r="E37" s="118"/>
      <c r="F37" s="118"/>
      <c r="G37" s="118"/>
      <c r="H37" s="118"/>
      <c r="I37" s="118"/>
      <c r="J37" s="118"/>
      <c r="K37" s="118"/>
      <c r="L37" s="118"/>
      <c r="M37" s="34"/>
      <c r="N37" s="34"/>
    </row>
    <row r="38" spans="1:14" ht="42" customHeight="1" x14ac:dyDescent="0.25">
      <c r="A38" s="12">
        <v>1</v>
      </c>
      <c r="B38" s="124" t="s">
        <v>67</v>
      </c>
      <c r="C38" s="104"/>
      <c r="D38" s="12">
        <v>5</v>
      </c>
      <c r="E38" s="108" t="s">
        <v>70</v>
      </c>
      <c r="F38" s="108"/>
      <c r="G38" s="109"/>
      <c r="H38" s="12">
        <v>9</v>
      </c>
      <c r="I38" s="108" t="s">
        <v>86</v>
      </c>
      <c r="J38" s="108"/>
      <c r="K38" s="108"/>
      <c r="L38" s="109"/>
    </row>
    <row r="39" spans="1:14" ht="49.5" customHeight="1" x14ac:dyDescent="0.25">
      <c r="A39" s="12">
        <v>2</v>
      </c>
      <c r="B39" s="124" t="s">
        <v>66</v>
      </c>
      <c r="C39" s="104"/>
      <c r="D39" s="12">
        <v>6</v>
      </c>
      <c r="E39" s="108" t="s">
        <v>59</v>
      </c>
      <c r="F39" s="108"/>
      <c r="G39" s="109"/>
      <c r="H39" s="12">
        <f>H38+1</f>
        <v>10</v>
      </c>
      <c r="I39" s="108" t="s">
        <v>52</v>
      </c>
      <c r="J39" s="108"/>
      <c r="K39" s="108"/>
      <c r="L39" s="109"/>
    </row>
    <row r="40" spans="1:14" ht="49.5" customHeight="1" x14ac:dyDescent="0.25">
      <c r="A40" s="12">
        <v>3</v>
      </c>
      <c r="B40" s="124" t="s">
        <v>68</v>
      </c>
      <c r="C40" s="104"/>
      <c r="D40" s="12">
        <f>D39+1</f>
        <v>7</v>
      </c>
      <c r="E40" s="130" t="s">
        <v>71</v>
      </c>
      <c r="F40" s="130"/>
      <c r="G40" s="131"/>
      <c r="H40" s="12">
        <f t="shared" ref="H40:H41" si="3">H39+1</f>
        <v>11</v>
      </c>
      <c r="I40" s="108" t="s">
        <v>85</v>
      </c>
      <c r="J40" s="108"/>
      <c r="K40" s="108"/>
      <c r="L40" s="109"/>
    </row>
    <row r="41" spans="1:14" ht="48" customHeight="1" x14ac:dyDescent="0.25">
      <c r="A41" s="12">
        <v>4</v>
      </c>
      <c r="B41" s="124" t="s">
        <v>69</v>
      </c>
      <c r="C41" s="104"/>
      <c r="D41" s="12">
        <f>D40+1</f>
        <v>8</v>
      </c>
      <c r="E41" s="108" t="s">
        <v>97</v>
      </c>
      <c r="F41" s="108"/>
      <c r="G41" s="109"/>
      <c r="H41" s="12">
        <f t="shared" si="3"/>
        <v>12</v>
      </c>
      <c r="I41" s="108" t="s">
        <v>56</v>
      </c>
      <c r="J41" s="108"/>
      <c r="K41" s="108"/>
      <c r="L41" s="109"/>
    </row>
    <row r="42" spans="1:14" x14ac:dyDescent="0.25">
      <c r="M42" s="23"/>
      <c r="N42" s="23"/>
    </row>
  </sheetData>
  <mergeCells count="20">
    <mergeCell ref="A1:L1"/>
    <mergeCell ref="A5:B5"/>
    <mergeCell ref="H5:L5"/>
    <mergeCell ref="C5:G5"/>
    <mergeCell ref="B38:C38"/>
    <mergeCell ref="I38:L38"/>
    <mergeCell ref="A36:L36"/>
    <mergeCell ref="B39:C39"/>
    <mergeCell ref="I39:L39"/>
    <mergeCell ref="A37:B37"/>
    <mergeCell ref="D37:G37"/>
    <mergeCell ref="H37:L37"/>
    <mergeCell ref="E38:G38"/>
    <mergeCell ref="E39:G39"/>
    <mergeCell ref="I40:L40"/>
    <mergeCell ref="B41:C41"/>
    <mergeCell ref="I41:L41"/>
    <mergeCell ref="E40:G40"/>
    <mergeCell ref="E41:G41"/>
    <mergeCell ref="B40:C40"/>
  </mergeCells>
  <conditionalFormatting sqref="L8:L29">
    <cfRule type="cellIs" dxfId="3" priority="1" stopIfTrue="1" operator="lessThan">
      <formula>0.01</formula>
    </cfRule>
    <cfRule type="expression" dxfId="2" priority="2">
      <formula>IF(#REF!="No",($L8&lt;(($F8)/0.8853)-($F8+0.1)),0)</formula>
    </cfRule>
  </conditionalFormatting>
  <printOptions horizontalCentered="1" verticalCentered="1"/>
  <pageMargins left="0" right="0" top="0" bottom="0" header="0" footer="0"/>
  <pageSetup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42"/>
  <sheetViews>
    <sheetView zoomScaleNormal="100" zoomScalePageLayoutView="70" workbookViewId="0">
      <selection activeCell="H11" sqref="H11"/>
    </sheetView>
  </sheetViews>
  <sheetFormatPr defaultRowHeight="15" x14ac:dyDescent="0.25"/>
  <cols>
    <col min="1" max="1" width="11.7109375" customWidth="1"/>
    <col min="2" max="2" width="33.140625" customWidth="1"/>
    <col min="3" max="3" width="21" customWidth="1"/>
    <col min="4" max="4" width="16.85546875" customWidth="1"/>
    <col min="5" max="5" width="15.28515625" customWidth="1"/>
    <col min="6" max="6" width="20.42578125" customWidth="1"/>
    <col min="7" max="7" width="19.140625" customWidth="1"/>
    <col min="8" max="8" width="11.28515625" bestFit="1" customWidth="1"/>
    <col min="9" max="9" width="14.42578125" customWidth="1"/>
    <col min="10" max="10" width="12.5703125" customWidth="1"/>
    <col min="11" max="11" width="10.140625" bestFit="1" customWidth="1"/>
    <col min="12" max="12" width="12.85546875" customWidth="1"/>
    <col min="14" max="14" width="12.7109375" customWidth="1"/>
    <col min="19" max="19" width="16.28515625" customWidth="1"/>
  </cols>
  <sheetData>
    <row r="1" spans="1:19" ht="90" customHeight="1" x14ac:dyDescent="0.35">
      <c r="A1" s="110" t="s">
        <v>116</v>
      </c>
      <c r="B1" s="127"/>
      <c r="C1" s="127"/>
      <c r="D1" s="127"/>
      <c r="E1" s="127"/>
      <c r="F1" s="127"/>
      <c r="G1" s="127"/>
      <c r="H1" s="127"/>
      <c r="I1" s="127"/>
      <c r="J1" s="127"/>
      <c r="K1" s="127"/>
      <c r="L1" s="127"/>
    </row>
    <row r="3" spans="1:19" x14ac:dyDescent="0.25">
      <c r="A3" s="30" t="s">
        <v>112</v>
      </c>
    </row>
    <row r="4" spans="1:19" ht="15.75" thickBot="1" x14ac:dyDescent="0.3"/>
    <row r="5" spans="1:19" ht="15.75" customHeight="1" x14ac:dyDescent="0.25">
      <c r="A5" s="114" t="s">
        <v>0</v>
      </c>
      <c r="B5" s="115"/>
      <c r="C5" s="111" t="s">
        <v>43</v>
      </c>
      <c r="D5" s="116"/>
      <c r="E5" s="116"/>
      <c r="F5" s="116"/>
      <c r="G5" s="117"/>
      <c r="H5" s="111" t="s">
        <v>34</v>
      </c>
      <c r="I5" s="128"/>
      <c r="J5" s="128"/>
      <c r="K5" s="128"/>
      <c r="L5" s="129"/>
      <c r="M5" s="26"/>
      <c r="S5" s="29"/>
    </row>
    <row r="6" spans="1:19" x14ac:dyDescent="0.25">
      <c r="A6" s="40">
        <v>1</v>
      </c>
      <c r="B6" s="36">
        <v>2</v>
      </c>
      <c r="C6" s="49">
        <f>B6+1</f>
        <v>3</v>
      </c>
      <c r="D6" s="50">
        <f>C6+1</f>
        <v>4</v>
      </c>
      <c r="E6" s="50">
        <f t="shared" ref="E6:L6" si="0">D6+1</f>
        <v>5</v>
      </c>
      <c r="F6" s="50">
        <f t="shared" si="0"/>
        <v>6</v>
      </c>
      <c r="G6" s="78">
        <f t="shared" si="0"/>
        <v>7</v>
      </c>
      <c r="H6" s="49">
        <f t="shared" si="0"/>
        <v>8</v>
      </c>
      <c r="I6" s="50">
        <f t="shared" si="0"/>
        <v>9</v>
      </c>
      <c r="J6" s="50">
        <f t="shared" si="0"/>
        <v>10</v>
      </c>
      <c r="K6" s="50">
        <f t="shared" si="0"/>
        <v>11</v>
      </c>
      <c r="L6" s="79">
        <f t="shared" si="0"/>
        <v>12</v>
      </c>
    </row>
    <row r="7" spans="1:19" ht="77.25" customHeight="1" thickBot="1" x14ac:dyDescent="0.3">
      <c r="A7" s="42" t="s">
        <v>3</v>
      </c>
      <c r="B7" s="46" t="s">
        <v>27</v>
      </c>
      <c r="C7" s="44" t="s">
        <v>30</v>
      </c>
      <c r="D7" s="72" t="s">
        <v>37</v>
      </c>
      <c r="E7" s="45" t="s">
        <v>28</v>
      </c>
      <c r="F7" s="45" t="s">
        <v>29</v>
      </c>
      <c r="G7" s="46" t="s">
        <v>38</v>
      </c>
      <c r="H7" s="44" t="s">
        <v>8</v>
      </c>
      <c r="I7" s="45" t="s">
        <v>9</v>
      </c>
      <c r="J7" s="100" t="s">
        <v>51</v>
      </c>
      <c r="K7" s="45" t="s">
        <v>9</v>
      </c>
      <c r="L7" s="48" t="s">
        <v>10</v>
      </c>
      <c r="S7" s="29"/>
    </row>
    <row r="8" spans="1:19" ht="25.5" customHeight="1" x14ac:dyDescent="0.25">
      <c r="A8" s="67"/>
      <c r="B8" s="75"/>
      <c r="C8" s="97"/>
      <c r="D8" s="73"/>
      <c r="E8" s="53"/>
      <c r="F8" s="53"/>
      <c r="G8" s="54"/>
      <c r="H8" s="91"/>
      <c r="I8" s="56"/>
      <c r="J8" s="94"/>
      <c r="K8" s="57"/>
      <c r="L8" s="58">
        <f>(H8+J8)</f>
        <v>0</v>
      </c>
      <c r="S8" s="29"/>
    </row>
    <row r="9" spans="1:19" ht="25.5" customHeight="1" x14ac:dyDescent="0.25">
      <c r="A9" s="69"/>
      <c r="B9" s="76"/>
      <c r="C9" s="98"/>
      <c r="D9" s="5"/>
      <c r="E9" s="7"/>
      <c r="F9" s="7"/>
      <c r="G9" s="28"/>
      <c r="H9" s="92"/>
      <c r="I9" s="21"/>
      <c r="J9" s="95"/>
      <c r="K9" s="22"/>
      <c r="L9" s="59">
        <f t="shared" ref="L9:L29" si="1">H9+J9</f>
        <v>0</v>
      </c>
      <c r="S9" s="29"/>
    </row>
    <row r="10" spans="1:19" ht="25.5" customHeight="1" x14ac:dyDescent="0.25">
      <c r="A10" s="69"/>
      <c r="B10" s="76"/>
      <c r="C10" s="98"/>
      <c r="D10" s="5"/>
      <c r="E10" s="7"/>
      <c r="F10" s="7"/>
      <c r="G10" s="28"/>
      <c r="H10" s="92"/>
      <c r="I10" s="21"/>
      <c r="J10" s="95"/>
      <c r="K10" s="22"/>
      <c r="L10" s="59">
        <f t="shared" si="1"/>
        <v>0</v>
      </c>
      <c r="S10" s="29"/>
    </row>
    <row r="11" spans="1:19" ht="25.5" customHeight="1" x14ac:dyDescent="0.25">
      <c r="A11" s="69"/>
      <c r="B11" s="76"/>
      <c r="C11" s="98"/>
      <c r="D11" s="5"/>
      <c r="E11" s="7"/>
      <c r="F11" s="7"/>
      <c r="G11" s="28"/>
      <c r="H11" s="92"/>
      <c r="I11" s="21"/>
      <c r="J11" s="95"/>
      <c r="K11" s="22"/>
      <c r="L11" s="59">
        <f t="shared" si="1"/>
        <v>0</v>
      </c>
    </row>
    <row r="12" spans="1:19" ht="25.5" customHeight="1" x14ac:dyDescent="0.25">
      <c r="A12" s="69"/>
      <c r="B12" s="76"/>
      <c r="C12" s="98"/>
      <c r="D12" s="5"/>
      <c r="E12" s="7"/>
      <c r="F12" s="7"/>
      <c r="G12" s="28"/>
      <c r="H12" s="92"/>
      <c r="I12" s="21"/>
      <c r="J12" s="95"/>
      <c r="K12" s="22"/>
      <c r="L12" s="59">
        <f t="shared" si="1"/>
        <v>0</v>
      </c>
    </row>
    <row r="13" spans="1:19" ht="25.5" customHeight="1" x14ac:dyDescent="0.25">
      <c r="A13" s="69"/>
      <c r="B13" s="76"/>
      <c r="C13" s="98"/>
      <c r="D13" s="5"/>
      <c r="E13" s="7"/>
      <c r="F13" s="7"/>
      <c r="G13" s="28"/>
      <c r="H13" s="92"/>
      <c r="I13" s="21"/>
      <c r="J13" s="95"/>
      <c r="K13" s="22"/>
      <c r="L13" s="59">
        <f t="shared" si="1"/>
        <v>0</v>
      </c>
    </row>
    <row r="14" spans="1:19" ht="25.5" customHeight="1" x14ac:dyDescent="0.25">
      <c r="A14" s="69"/>
      <c r="B14" s="76"/>
      <c r="C14" s="98"/>
      <c r="D14" s="5"/>
      <c r="E14" s="7"/>
      <c r="F14" s="7"/>
      <c r="G14" s="28"/>
      <c r="H14" s="92"/>
      <c r="I14" s="21"/>
      <c r="J14" s="95"/>
      <c r="K14" s="22"/>
      <c r="L14" s="59">
        <f t="shared" si="1"/>
        <v>0</v>
      </c>
    </row>
    <row r="15" spans="1:19" ht="25.5" customHeight="1" x14ac:dyDescent="0.25">
      <c r="A15" s="69"/>
      <c r="B15" s="76"/>
      <c r="C15" s="98"/>
      <c r="D15" s="5"/>
      <c r="E15" s="7"/>
      <c r="F15" s="7"/>
      <c r="G15" s="28"/>
      <c r="H15" s="92"/>
      <c r="I15" s="21"/>
      <c r="J15" s="95"/>
      <c r="K15" s="22"/>
      <c r="L15" s="59">
        <f t="shared" si="1"/>
        <v>0</v>
      </c>
    </row>
    <row r="16" spans="1:19" ht="25.5" customHeight="1" x14ac:dyDescent="0.25">
      <c r="A16" s="69"/>
      <c r="B16" s="76"/>
      <c r="C16" s="98"/>
      <c r="D16" s="5"/>
      <c r="E16" s="7"/>
      <c r="F16" s="7"/>
      <c r="G16" s="28"/>
      <c r="H16" s="92"/>
      <c r="I16" s="21"/>
      <c r="J16" s="95"/>
      <c r="K16" s="22"/>
      <c r="L16" s="59">
        <f t="shared" si="1"/>
        <v>0</v>
      </c>
    </row>
    <row r="17" spans="1:14" ht="25.5" customHeight="1" x14ac:dyDescent="0.25">
      <c r="A17" s="69"/>
      <c r="B17" s="76"/>
      <c r="C17" s="98"/>
      <c r="D17" s="5"/>
      <c r="E17" s="7"/>
      <c r="F17" s="7"/>
      <c r="G17" s="28"/>
      <c r="H17" s="92"/>
      <c r="I17" s="21"/>
      <c r="J17" s="95"/>
      <c r="K17" s="22"/>
      <c r="L17" s="59">
        <f t="shared" si="1"/>
        <v>0</v>
      </c>
    </row>
    <row r="18" spans="1:14" ht="25.5" customHeight="1" x14ac:dyDescent="0.25">
      <c r="A18" s="69"/>
      <c r="B18" s="76"/>
      <c r="C18" s="98"/>
      <c r="D18" s="5"/>
      <c r="E18" s="7"/>
      <c r="F18" s="7"/>
      <c r="G18" s="28"/>
      <c r="H18" s="92"/>
      <c r="I18" s="21"/>
      <c r="J18" s="95"/>
      <c r="K18" s="22"/>
      <c r="L18" s="59">
        <f t="shared" si="1"/>
        <v>0</v>
      </c>
    </row>
    <row r="19" spans="1:14" ht="25.5" customHeight="1" x14ac:dyDescent="0.25">
      <c r="A19" s="69"/>
      <c r="B19" s="76"/>
      <c r="C19" s="98"/>
      <c r="D19" s="5"/>
      <c r="E19" s="7"/>
      <c r="F19" s="7"/>
      <c r="G19" s="28"/>
      <c r="H19" s="92"/>
      <c r="I19" s="21"/>
      <c r="J19" s="95"/>
      <c r="K19" s="22"/>
      <c r="L19" s="59">
        <f t="shared" si="1"/>
        <v>0</v>
      </c>
    </row>
    <row r="20" spans="1:14" ht="25.5" customHeight="1" x14ac:dyDescent="0.25">
      <c r="A20" s="69"/>
      <c r="B20" s="76"/>
      <c r="C20" s="98"/>
      <c r="D20" s="5"/>
      <c r="E20" s="7"/>
      <c r="F20" s="7"/>
      <c r="G20" s="28"/>
      <c r="H20" s="92"/>
      <c r="I20" s="21"/>
      <c r="J20" s="95"/>
      <c r="K20" s="22"/>
      <c r="L20" s="59">
        <f t="shared" si="1"/>
        <v>0</v>
      </c>
    </row>
    <row r="21" spans="1:14" ht="25.5" customHeight="1" x14ac:dyDescent="0.25">
      <c r="A21" s="69"/>
      <c r="B21" s="76"/>
      <c r="C21" s="98"/>
      <c r="D21" s="5"/>
      <c r="E21" s="7"/>
      <c r="F21" s="7"/>
      <c r="G21" s="28"/>
      <c r="H21" s="92"/>
      <c r="I21" s="21"/>
      <c r="J21" s="95"/>
      <c r="K21" s="22"/>
      <c r="L21" s="59">
        <f t="shared" si="1"/>
        <v>0</v>
      </c>
    </row>
    <row r="22" spans="1:14" ht="25.5" customHeight="1" x14ac:dyDescent="0.25">
      <c r="A22" s="69"/>
      <c r="B22" s="76"/>
      <c r="C22" s="98"/>
      <c r="D22" s="5"/>
      <c r="E22" s="7"/>
      <c r="F22" s="7"/>
      <c r="G22" s="28"/>
      <c r="H22" s="92"/>
      <c r="I22" s="21"/>
      <c r="J22" s="95"/>
      <c r="K22" s="22"/>
      <c r="L22" s="59">
        <f t="shared" si="1"/>
        <v>0</v>
      </c>
    </row>
    <row r="23" spans="1:14" ht="25.5" customHeight="1" x14ac:dyDescent="0.25">
      <c r="A23" s="69"/>
      <c r="B23" s="76"/>
      <c r="C23" s="98"/>
      <c r="D23" s="5"/>
      <c r="E23" s="7"/>
      <c r="F23" s="7"/>
      <c r="G23" s="28"/>
      <c r="H23" s="92"/>
      <c r="I23" s="21"/>
      <c r="J23" s="95"/>
      <c r="K23" s="22"/>
      <c r="L23" s="59">
        <f t="shared" si="1"/>
        <v>0</v>
      </c>
    </row>
    <row r="24" spans="1:14" ht="25.5" customHeight="1" x14ac:dyDescent="0.25">
      <c r="A24" s="69"/>
      <c r="B24" s="76"/>
      <c r="C24" s="98"/>
      <c r="D24" s="5"/>
      <c r="E24" s="7"/>
      <c r="F24" s="7"/>
      <c r="G24" s="28"/>
      <c r="H24" s="92"/>
      <c r="I24" s="21"/>
      <c r="J24" s="95"/>
      <c r="K24" s="22"/>
      <c r="L24" s="59">
        <f t="shared" si="1"/>
        <v>0</v>
      </c>
    </row>
    <row r="25" spans="1:14" ht="25.5" customHeight="1" x14ac:dyDescent="0.25">
      <c r="A25" s="69"/>
      <c r="B25" s="76"/>
      <c r="C25" s="98"/>
      <c r="D25" s="5"/>
      <c r="E25" s="7"/>
      <c r="F25" s="7"/>
      <c r="G25" s="28"/>
      <c r="H25" s="92"/>
      <c r="I25" s="21"/>
      <c r="J25" s="95"/>
      <c r="K25" s="22"/>
      <c r="L25" s="59">
        <f t="shared" si="1"/>
        <v>0</v>
      </c>
    </row>
    <row r="26" spans="1:14" ht="25.5" customHeight="1" x14ac:dyDescent="0.25">
      <c r="A26" s="69"/>
      <c r="B26" s="76"/>
      <c r="C26" s="98"/>
      <c r="D26" s="5"/>
      <c r="E26" s="7"/>
      <c r="F26" s="7"/>
      <c r="G26" s="28"/>
      <c r="H26" s="92"/>
      <c r="I26" s="21"/>
      <c r="J26" s="95"/>
      <c r="K26" s="22"/>
      <c r="L26" s="59">
        <f t="shared" si="1"/>
        <v>0</v>
      </c>
    </row>
    <row r="27" spans="1:14" ht="25.5" customHeight="1" x14ac:dyDescent="0.25">
      <c r="A27" s="69"/>
      <c r="B27" s="76"/>
      <c r="C27" s="98"/>
      <c r="D27" s="5"/>
      <c r="E27" s="7"/>
      <c r="F27" s="7"/>
      <c r="G27" s="28"/>
      <c r="H27" s="92"/>
      <c r="I27" s="21"/>
      <c r="J27" s="95"/>
      <c r="K27" s="22"/>
      <c r="L27" s="59">
        <f t="shared" si="1"/>
        <v>0</v>
      </c>
    </row>
    <row r="28" spans="1:14" ht="25.5" customHeight="1" x14ac:dyDescent="0.25">
      <c r="A28" s="69"/>
      <c r="B28" s="76"/>
      <c r="C28" s="98"/>
      <c r="D28" s="5"/>
      <c r="E28" s="7"/>
      <c r="F28" s="7"/>
      <c r="G28" s="28"/>
      <c r="H28" s="92"/>
      <c r="I28" s="21"/>
      <c r="J28" s="95"/>
      <c r="K28" s="22"/>
      <c r="L28" s="59">
        <f t="shared" si="1"/>
        <v>0</v>
      </c>
    </row>
    <row r="29" spans="1:14" ht="25.5" customHeight="1" thickBot="1" x14ac:dyDescent="0.3">
      <c r="A29" s="70"/>
      <c r="B29" s="77"/>
      <c r="C29" s="99"/>
      <c r="D29" s="74"/>
      <c r="E29" s="61"/>
      <c r="F29" s="61"/>
      <c r="G29" s="62"/>
      <c r="H29" s="93"/>
      <c r="I29" s="64"/>
      <c r="J29" s="96"/>
      <c r="K29" s="65"/>
      <c r="L29" s="66">
        <f t="shared" si="1"/>
        <v>0</v>
      </c>
    </row>
    <row r="30" spans="1:14" x14ac:dyDescent="0.25">
      <c r="A30" s="8"/>
      <c r="B30" s="9" t="s">
        <v>11</v>
      </c>
      <c r="C30" s="10">
        <f t="shared" ref="C30:H30" si="2">SUM(C8:C29)</f>
        <v>0</v>
      </c>
      <c r="D30" s="10">
        <f t="shared" si="2"/>
        <v>0</v>
      </c>
      <c r="E30" s="10">
        <f t="shared" si="2"/>
        <v>0</v>
      </c>
      <c r="F30" s="10">
        <f t="shared" si="2"/>
        <v>0</v>
      </c>
      <c r="G30" s="10">
        <f t="shared" si="2"/>
        <v>0</v>
      </c>
      <c r="H30" s="10">
        <f t="shared" si="2"/>
        <v>0</v>
      </c>
      <c r="I30" s="10"/>
      <c r="J30" s="10">
        <f>SUM(J8:J29)</f>
        <v>0</v>
      </c>
      <c r="K30" s="10"/>
      <c r="L30" s="10">
        <f>SUM(L8:L29)</f>
        <v>0</v>
      </c>
      <c r="M30" s="10"/>
      <c r="N30" s="10"/>
    </row>
    <row r="31" spans="1:14" x14ac:dyDescent="0.25">
      <c r="A31" s="8"/>
      <c r="B31" s="9"/>
      <c r="C31" s="9"/>
      <c r="D31" s="10"/>
      <c r="E31" s="10"/>
      <c r="F31" s="10"/>
      <c r="G31" s="10"/>
      <c r="H31" s="10"/>
      <c r="I31" s="10"/>
      <c r="J31" s="10"/>
      <c r="K31" s="10"/>
      <c r="L31" s="10"/>
      <c r="M31" s="10"/>
      <c r="N31" s="10"/>
    </row>
    <row r="32" spans="1:14" x14ac:dyDescent="0.25">
      <c r="A32" s="8"/>
      <c r="B32" s="9"/>
      <c r="C32" s="9"/>
      <c r="D32" s="10"/>
      <c r="E32" s="10"/>
      <c r="F32" s="24"/>
      <c r="G32" s="24"/>
      <c r="H32" s="10"/>
      <c r="I32" s="10"/>
      <c r="J32" s="10"/>
      <c r="K32" s="10"/>
      <c r="L32" s="10"/>
      <c r="M32" s="10"/>
      <c r="N32" s="10"/>
    </row>
    <row r="33" spans="1:14" x14ac:dyDescent="0.25">
      <c r="A33" s="8"/>
      <c r="B33" s="9"/>
      <c r="C33" s="9"/>
      <c r="D33" s="10"/>
      <c r="E33" s="10"/>
      <c r="F33" s="24"/>
      <c r="G33" s="24" t="s">
        <v>74</v>
      </c>
      <c r="H33" s="10">
        <f>F30</f>
        <v>0</v>
      </c>
      <c r="I33" s="10"/>
      <c r="J33" s="10"/>
      <c r="K33" s="10"/>
      <c r="L33" s="10"/>
      <c r="M33" s="10"/>
      <c r="N33" s="10"/>
    </row>
    <row r="34" spans="1:14" x14ac:dyDescent="0.25">
      <c r="A34" s="8"/>
      <c r="B34" s="9"/>
      <c r="C34" s="9"/>
      <c r="D34" s="10"/>
      <c r="E34" s="10"/>
      <c r="F34" s="24"/>
      <c r="G34" s="24"/>
      <c r="H34" s="10"/>
      <c r="I34" s="10"/>
      <c r="J34" s="10"/>
      <c r="K34" s="10"/>
      <c r="L34" s="10"/>
      <c r="M34" s="10"/>
      <c r="N34" s="10"/>
    </row>
    <row r="35" spans="1:14" x14ac:dyDescent="0.25">
      <c r="A35" s="8"/>
      <c r="B35" s="9"/>
      <c r="C35" s="9"/>
      <c r="D35" s="10"/>
      <c r="E35" s="10"/>
      <c r="F35" s="24"/>
      <c r="G35" s="24"/>
      <c r="H35" s="10"/>
      <c r="I35" s="10"/>
      <c r="J35" s="10"/>
      <c r="K35" s="10"/>
      <c r="L35" s="10"/>
      <c r="M35" s="10"/>
      <c r="N35" s="10"/>
    </row>
    <row r="36" spans="1:14" ht="18.75" x14ac:dyDescent="0.3">
      <c r="A36" s="119" t="s">
        <v>54</v>
      </c>
      <c r="B36" s="119"/>
      <c r="C36" s="119"/>
      <c r="D36" s="119"/>
      <c r="E36" s="119"/>
      <c r="F36" s="119"/>
      <c r="G36" s="119"/>
      <c r="H36" s="119"/>
      <c r="I36" s="119"/>
      <c r="J36" s="119"/>
      <c r="K36" s="119"/>
      <c r="L36" s="119"/>
      <c r="M36" s="31"/>
      <c r="N36" s="32"/>
    </row>
    <row r="37" spans="1:14" x14ac:dyDescent="0.25">
      <c r="A37" s="118"/>
      <c r="B37" s="118"/>
      <c r="C37" s="82"/>
      <c r="D37" s="118"/>
      <c r="E37" s="118"/>
      <c r="F37" s="118"/>
      <c r="G37" s="118"/>
      <c r="H37" s="118"/>
      <c r="I37" s="118"/>
      <c r="J37" s="118"/>
      <c r="K37" s="118"/>
      <c r="L37" s="118"/>
      <c r="M37" s="33"/>
      <c r="N37" s="34"/>
    </row>
    <row r="38" spans="1:14" ht="43.5" customHeight="1" x14ac:dyDescent="0.25">
      <c r="A38" s="12">
        <v>1</v>
      </c>
      <c r="B38" s="124" t="s">
        <v>75</v>
      </c>
      <c r="C38" s="104"/>
      <c r="D38" s="12">
        <v>5</v>
      </c>
      <c r="E38" s="108" t="s">
        <v>70</v>
      </c>
      <c r="F38" s="108"/>
      <c r="G38" s="109"/>
      <c r="H38" s="12">
        <v>9</v>
      </c>
      <c r="I38" s="108" t="s">
        <v>86</v>
      </c>
      <c r="J38" s="108"/>
      <c r="K38" s="108"/>
      <c r="L38" s="109"/>
    </row>
    <row r="39" spans="1:14" ht="51.75" customHeight="1" x14ac:dyDescent="0.25">
      <c r="A39" s="12">
        <v>2</v>
      </c>
      <c r="B39" s="124" t="s">
        <v>72</v>
      </c>
      <c r="C39" s="104"/>
      <c r="D39" s="12">
        <v>6</v>
      </c>
      <c r="E39" s="108" t="s">
        <v>59</v>
      </c>
      <c r="F39" s="108"/>
      <c r="G39" s="109"/>
      <c r="H39" s="12">
        <f>H38+1</f>
        <v>10</v>
      </c>
      <c r="I39" s="108" t="s">
        <v>52</v>
      </c>
      <c r="J39" s="108"/>
      <c r="K39" s="108"/>
      <c r="L39" s="109"/>
    </row>
    <row r="40" spans="1:14" ht="52.5" customHeight="1" x14ac:dyDescent="0.25">
      <c r="A40" s="12">
        <v>3</v>
      </c>
      <c r="B40" s="124" t="s">
        <v>73</v>
      </c>
      <c r="C40" s="104"/>
      <c r="D40" s="12">
        <f>D39+1</f>
        <v>7</v>
      </c>
      <c r="E40" s="130" t="s">
        <v>71</v>
      </c>
      <c r="F40" s="130"/>
      <c r="G40" s="131"/>
      <c r="H40" s="12">
        <f t="shared" ref="H40:H41" si="3">H39+1</f>
        <v>11</v>
      </c>
      <c r="I40" s="108" t="s">
        <v>85</v>
      </c>
      <c r="J40" s="108"/>
      <c r="K40" s="108"/>
      <c r="L40" s="109"/>
    </row>
    <row r="41" spans="1:14" ht="44.25" customHeight="1" x14ac:dyDescent="0.25">
      <c r="A41" s="12">
        <v>4</v>
      </c>
      <c r="B41" s="124" t="s">
        <v>69</v>
      </c>
      <c r="C41" s="104"/>
      <c r="D41" s="12">
        <f>D40+1</f>
        <v>8</v>
      </c>
      <c r="E41" s="108" t="s">
        <v>97</v>
      </c>
      <c r="F41" s="108"/>
      <c r="G41" s="109"/>
      <c r="H41" s="12">
        <f t="shared" si="3"/>
        <v>12</v>
      </c>
      <c r="I41" s="108" t="s">
        <v>56</v>
      </c>
      <c r="J41" s="108"/>
      <c r="K41" s="108"/>
      <c r="L41" s="109"/>
    </row>
    <row r="42" spans="1:14" x14ac:dyDescent="0.25">
      <c r="M42" s="23"/>
      <c r="N42" s="23"/>
    </row>
  </sheetData>
  <mergeCells count="20">
    <mergeCell ref="A37:B37"/>
    <mergeCell ref="D37:G37"/>
    <mergeCell ref="H37:L37"/>
    <mergeCell ref="A1:L1"/>
    <mergeCell ref="A5:B5"/>
    <mergeCell ref="C5:G5"/>
    <mergeCell ref="H5:L5"/>
    <mergeCell ref="A36:L36"/>
    <mergeCell ref="E41:G41"/>
    <mergeCell ref="B38:C38"/>
    <mergeCell ref="I38:L38"/>
    <mergeCell ref="B39:C39"/>
    <mergeCell ref="I39:L39"/>
    <mergeCell ref="B40:C40"/>
    <mergeCell ref="I40:L40"/>
    <mergeCell ref="B41:C41"/>
    <mergeCell ref="I41:L41"/>
    <mergeCell ref="E38:G38"/>
    <mergeCell ref="E39:G39"/>
    <mergeCell ref="E40:G40"/>
  </mergeCells>
  <conditionalFormatting sqref="L8:L29">
    <cfRule type="cellIs" dxfId="1" priority="1" stopIfTrue="1" operator="lessThan">
      <formula>0.01</formula>
    </cfRule>
    <cfRule type="expression" dxfId="0" priority="2">
      <formula>IF(#REF!="No",($L8&lt;(($F8)/0.8853)-($F8+0.1)),0)</formula>
    </cfRule>
  </conditionalFormatting>
  <printOptions horizontalCentered="1" verticalCentered="1"/>
  <pageMargins left="0" right="0" top="0" bottom="0" header="0" footer="0"/>
  <pageSetup scale="5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35"/>
  <sheetViews>
    <sheetView view="pageBreakPreview" zoomScale="80" zoomScaleNormal="100" zoomScaleSheetLayoutView="80" workbookViewId="0">
      <selection activeCell="J2" sqref="J2"/>
    </sheetView>
  </sheetViews>
  <sheetFormatPr defaultRowHeight="15" x14ac:dyDescent="0.25"/>
  <cols>
    <col min="2" max="2" width="24.85546875" customWidth="1"/>
    <col min="10" max="10" width="11.42578125" customWidth="1"/>
    <col min="11" max="11" width="11" customWidth="1"/>
    <col min="16" max="16" width="27" bestFit="1" customWidth="1"/>
  </cols>
  <sheetData>
    <row r="1" spans="1:16" ht="81.75" customHeight="1" x14ac:dyDescent="0.35">
      <c r="A1" s="110" t="s">
        <v>117</v>
      </c>
      <c r="B1" s="110"/>
      <c r="C1" s="110"/>
      <c r="D1" s="110"/>
      <c r="E1" s="110"/>
      <c r="F1" s="110"/>
      <c r="G1" s="110"/>
      <c r="H1" s="110"/>
      <c r="I1" s="110"/>
      <c r="J1" s="110"/>
      <c r="K1" s="110"/>
      <c r="L1" s="110"/>
      <c r="M1" s="110"/>
      <c r="N1" s="110"/>
      <c r="O1" s="110"/>
      <c r="P1" s="110"/>
    </row>
    <row r="2" spans="1:16" ht="20.25" customHeight="1" x14ac:dyDescent="0.35">
      <c r="A2" s="85"/>
      <c r="B2" s="85"/>
      <c r="C2" s="85"/>
      <c r="D2" s="85"/>
      <c r="E2" s="85"/>
      <c r="F2" s="85"/>
      <c r="G2" s="110" t="s">
        <v>76</v>
      </c>
      <c r="H2" s="110"/>
      <c r="I2" s="110"/>
      <c r="J2" s="86" t="s">
        <v>77</v>
      </c>
      <c r="K2" s="85"/>
      <c r="L2" s="85"/>
      <c r="M2" s="85"/>
      <c r="N2" s="85"/>
      <c r="O2" s="85"/>
    </row>
    <row r="4" spans="1:16" x14ac:dyDescent="0.25">
      <c r="A4" s="87" t="s">
        <v>25</v>
      </c>
    </row>
    <row r="6" spans="1:16" ht="33.75" customHeight="1" x14ac:dyDescent="0.25">
      <c r="A6" s="132" t="s">
        <v>3</v>
      </c>
      <c r="B6" s="132" t="s">
        <v>4</v>
      </c>
      <c r="C6" s="132" t="s">
        <v>5</v>
      </c>
      <c r="D6" s="132" t="s">
        <v>6</v>
      </c>
      <c r="E6" s="132" t="s">
        <v>7</v>
      </c>
      <c r="F6" s="138" t="s">
        <v>12</v>
      </c>
      <c r="G6" s="139"/>
      <c r="H6" s="139"/>
      <c r="I6" s="139"/>
      <c r="J6" s="139"/>
      <c r="K6" s="139"/>
      <c r="L6" s="141"/>
      <c r="M6" s="138" t="s">
        <v>13</v>
      </c>
      <c r="N6" s="139"/>
      <c r="O6" s="139"/>
      <c r="P6" s="140"/>
    </row>
    <row r="7" spans="1:16" ht="31.5" customHeight="1" x14ac:dyDescent="0.25">
      <c r="A7" s="133"/>
      <c r="B7" s="133"/>
      <c r="C7" s="133"/>
      <c r="D7" s="133"/>
      <c r="E7" s="133"/>
      <c r="F7" s="143" t="s">
        <v>14</v>
      </c>
      <c r="G7" s="135" t="s">
        <v>15</v>
      </c>
      <c r="H7" s="135" t="s">
        <v>16</v>
      </c>
      <c r="I7" s="135" t="s">
        <v>17</v>
      </c>
      <c r="J7" s="135" t="s">
        <v>18</v>
      </c>
      <c r="K7" s="135" t="s">
        <v>19</v>
      </c>
      <c r="L7" s="132" t="s">
        <v>20</v>
      </c>
      <c r="M7" s="143" t="s">
        <v>22</v>
      </c>
      <c r="N7" s="135" t="s">
        <v>23</v>
      </c>
      <c r="O7" s="135" t="s">
        <v>78</v>
      </c>
      <c r="P7" s="135" t="s">
        <v>24</v>
      </c>
    </row>
    <row r="8" spans="1:16" ht="31.5" customHeight="1" x14ac:dyDescent="0.25">
      <c r="A8" s="133"/>
      <c r="B8" s="133"/>
      <c r="C8" s="133"/>
      <c r="D8" s="133"/>
      <c r="E8" s="133"/>
      <c r="F8" s="144"/>
      <c r="G8" s="136"/>
      <c r="H8" s="136"/>
      <c r="I8" s="136"/>
      <c r="J8" s="136"/>
      <c r="K8" s="136"/>
      <c r="L8" s="133"/>
      <c r="M8" s="144"/>
      <c r="N8" s="136"/>
      <c r="O8" s="136"/>
      <c r="P8" s="136"/>
    </row>
    <row r="9" spans="1:16" ht="11.25" customHeight="1" x14ac:dyDescent="0.25">
      <c r="A9" s="134"/>
      <c r="B9" s="134"/>
      <c r="C9" s="134"/>
      <c r="D9" s="134"/>
      <c r="E9" s="134"/>
      <c r="F9" s="145"/>
      <c r="G9" s="137"/>
      <c r="H9" s="137"/>
      <c r="I9" s="137"/>
      <c r="J9" s="137"/>
      <c r="K9" s="137"/>
      <c r="L9" s="142"/>
      <c r="M9" s="145"/>
      <c r="N9" s="137"/>
      <c r="O9" s="137"/>
      <c r="P9" s="137"/>
    </row>
    <row r="10" spans="1:16" ht="18" customHeight="1" x14ac:dyDescent="0.25">
      <c r="A10" s="13"/>
      <c r="B10" s="14"/>
      <c r="C10" s="15"/>
      <c r="D10" s="16"/>
      <c r="E10" s="17"/>
      <c r="F10" s="101"/>
      <c r="G10" s="16"/>
      <c r="H10" s="17"/>
      <c r="I10" s="16"/>
      <c r="J10" s="16"/>
      <c r="K10" s="16"/>
      <c r="L10" s="18"/>
      <c r="M10" s="101"/>
      <c r="N10" s="16"/>
      <c r="O10" s="88">
        <f>M10+N10</f>
        <v>0</v>
      </c>
      <c r="P10" s="146" t="e">
        <f>O10*$J$2</f>
        <v>#VALUE!</v>
      </c>
    </row>
    <row r="11" spans="1:16" ht="18" customHeight="1" x14ac:dyDescent="0.25">
      <c r="A11" s="13"/>
      <c r="B11" s="14"/>
      <c r="C11" s="15"/>
      <c r="D11" s="16"/>
      <c r="E11" s="17"/>
      <c r="F11" s="101"/>
      <c r="G11" s="16"/>
      <c r="H11" s="17"/>
      <c r="I11" s="16"/>
      <c r="J11" s="16"/>
      <c r="K11" s="16"/>
      <c r="L11" s="18"/>
      <c r="M11" s="101"/>
      <c r="N11" s="16"/>
      <c r="O11" s="88">
        <f t="shared" ref="O11:O33" si="0">M11+N11</f>
        <v>0</v>
      </c>
      <c r="P11" s="88" t="e">
        <f>O11*$J$2</f>
        <v>#VALUE!</v>
      </c>
    </row>
    <row r="12" spans="1:16" ht="18" customHeight="1" x14ac:dyDescent="0.25">
      <c r="A12" s="13"/>
      <c r="B12" s="14"/>
      <c r="C12" s="15"/>
      <c r="D12" s="16"/>
      <c r="E12" s="17"/>
      <c r="F12" s="101"/>
      <c r="G12" s="16"/>
      <c r="H12" s="17"/>
      <c r="I12" s="16"/>
      <c r="J12" s="16"/>
      <c r="K12" s="16"/>
      <c r="L12" s="18"/>
      <c r="M12" s="101"/>
      <c r="N12" s="16"/>
      <c r="O12" s="88">
        <f t="shared" si="0"/>
        <v>0</v>
      </c>
      <c r="P12" s="88" t="e">
        <f>O12*$J$2</f>
        <v>#VALUE!</v>
      </c>
    </row>
    <row r="13" spans="1:16" ht="18" customHeight="1" x14ac:dyDescent="0.25">
      <c r="A13" s="13"/>
      <c r="B13" s="14"/>
      <c r="C13" s="15"/>
      <c r="D13" s="16"/>
      <c r="E13" s="17"/>
      <c r="F13" s="101"/>
      <c r="G13" s="16"/>
      <c r="H13" s="17"/>
      <c r="I13" s="16"/>
      <c r="J13" s="16"/>
      <c r="K13" s="16"/>
      <c r="L13" s="18"/>
      <c r="M13" s="101"/>
      <c r="N13" s="16"/>
      <c r="O13" s="88">
        <f t="shared" si="0"/>
        <v>0</v>
      </c>
      <c r="P13" s="88" t="e">
        <f t="shared" ref="P13:P33" si="1">O13*$J$2</f>
        <v>#VALUE!</v>
      </c>
    </row>
    <row r="14" spans="1:16" ht="18" customHeight="1" x14ac:dyDescent="0.25">
      <c r="A14" s="13"/>
      <c r="B14" s="14"/>
      <c r="C14" s="15"/>
      <c r="D14" s="16"/>
      <c r="E14" s="17"/>
      <c r="F14" s="101"/>
      <c r="G14" s="16"/>
      <c r="H14" s="17"/>
      <c r="I14" s="16"/>
      <c r="J14" s="16"/>
      <c r="K14" s="16"/>
      <c r="L14" s="18"/>
      <c r="M14" s="101"/>
      <c r="N14" s="16"/>
      <c r="O14" s="88">
        <f t="shared" si="0"/>
        <v>0</v>
      </c>
      <c r="P14" s="88" t="e">
        <f t="shared" si="1"/>
        <v>#VALUE!</v>
      </c>
    </row>
    <row r="15" spans="1:16" ht="18" customHeight="1" x14ac:dyDescent="0.25">
      <c r="A15" s="13"/>
      <c r="B15" s="14"/>
      <c r="C15" s="15"/>
      <c r="D15" s="16"/>
      <c r="E15" s="17"/>
      <c r="F15" s="101"/>
      <c r="G15" s="16"/>
      <c r="H15" s="17"/>
      <c r="I15" s="16"/>
      <c r="J15" s="16"/>
      <c r="K15" s="16"/>
      <c r="L15" s="18"/>
      <c r="M15" s="101"/>
      <c r="N15" s="16"/>
      <c r="O15" s="88">
        <f t="shared" si="0"/>
        <v>0</v>
      </c>
      <c r="P15" s="88" t="e">
        <f t="shared" si="1"/>
        <v>#VALUE!</v>
      </c>
    </row>
    <row r="16" spans="1:16" ht="18" customHeight="1" x14ac:dyDescent="0.25">
      <c r="A16" s="13"/>
      <c r="B16" s="14"/>
      <c r="C16" s="15"/>
      <c r="D16" s="16"/>
      <c r="E16" s="17"/>
      <c r="F16" s="101"/>
      <c r="G16" s="16"/>
      <c r="H16" s="17"/>
      <c r="I16" s="16"/>
      <c r="J16" s="16"/>
      <c r="K16" s="16"/>
      <c r="L16" s="18"/>
      <c r="M16" s="101"/>
      <c r="N16" s="16"/>
      <c r="O16" s="88">
        <f t="shared" si="0"/>
        <v>0</v>
      </c>
      <c r="P16" s="88" t="e">
        <f t="shared" si="1"/>
        <v>#VALUE!</v>
      </c>
    </row>
    <row r="17" spans="1:16" ht="18" customHeight="1" x14ac:dyDescent="0.25">
      <c r="A17" s="13"/>
      <c r="B17" s="14"/>
      <c r="C17" s="15"/>
      <c r="D17" s="16"/>
      <c r="E17" s="17"/>
      <c r="F17" s="101"/>
      <c r="G17" s="16"/>
      <c r="H17" s="17"/>
      <c r="I17" s="16"/>
      <c r="J17" s="16"/>
      <c r="K17" s="16"/>
      <c r="L17" s="18"/>
      <c r="M17" s="101"/>
      <c r="N17" s="16"/>
      <c r="O17" s="88">
        <f t="shared" si="0"/>
        <v>0</v>
      </c>
      <c r="P17" s="88" t="e">
        <f t="shared" si="1"/>
        <v>#VALUE!</v>
      </c>
    </row>
    <row r="18" spans="1:16" ht="18" customHeight="1" x14ac:dyDescent="0.25">
      <c r="A18" s="13"/>
      <c r="B18" s="14"/>
      <c r="C18" s="15"/>
      <c r="D18" s="16"/>
      <c r="E18" s="17"/>
      <c r="F18" s="101"/>
      <c r="G18" s="16"/>
      <c r="H18" s="17"/>
      <c r="I18" s="16"/>
      <c r="J18" s="16"/>
      <c r="K18" s="16"/>
      <c r="L18" s="18"/>
      <c r="M18" s="101"/>
      <c r="N18" s="16"/>
      <c r="O18" s="88">
        <f t="shared" si="0"/>
        <v>0</v>
      </c>
      <c r="P18" s="88" t="e">
        <f t="shared" si="1"/>
        <v>#VALUE!</v>
      </c>
    </row>
    <row r="19" spans="1:16" ht="18" customHeight="1" x14ac:dyDescent="0.25">
      <c r="A19" s="13"/>
      <c r="B19" s="14"/>
      <c r="C19" s="15"/>
      <c r="D19" s="16"/>
      <c r="E19" s="17"/>
      <c r="F19" s="101"/>
      <c r="G19" s="16"/>
      <c r="H19" s="17"/>
      <c r="I19" s="16"/>
      <c r="J19" s="16"/>
      <c r="K19" s="16"/>
      <c r="L19" s="18"/>
      <c r="M19" s="101"/>
      <c r="N19" s="16"/>
      <c r="O19" s="88">
        <f t="shared" si="0"/>
        <v>0</v>
      </c>
      <c r="P19" s="88" t="e">
        <f t="shared" si="1"/>
        <v>#VALUE!</v>
      </c>
    </row>
    <row r="20" spans="1:16" ht="18" customHeight="1" x14ac:dyDescent="0.25">
      <c r="A20" s="13"/>
      <c r="B20" s="14"/>
      <c r="C20" s="15"/>
      <c r="D20" s="16"/>
      <c r="E20" s="17"/>
      <c r="F20" s="101"/>
      <c r="G20" s="16"/>
      <c r="H20" s="17"/>
      <c r="I20" s="16"/>
      <c r="J20" s="16"/>
      <c r="K20" s="16"/>
      <c r="L20" s="18"/>
      <c r="M20" s="101"/>
      <c r="N20" s="16"/>
      <c r="O20" s="88">
        <f t="shared" si="0"/>
        <v>0</v>
      </c>
      <c r="P20" s="88" t="e">
        <f t="shared" si="1"/>
        <v>#VALUE!</v>
      </c>
    </row>
    <row r="21" spans="1:16" ht="18" customHeight="1" x14ac:dyDescent="0.25">
      <c r="A21" s="13"/>
      <c r="B21" s="14"/>
      <c r="C21" s="15"/>
      <c r="D21" s="16"/>
      <c r="E21" s="17"/>
      <c r="F21" s="101"/>
      <c r="G21" s="16"/>
      <c r="H21" s="17"/>
      <c r="I21" s="16"/>
      <c r="J21" s="16"/>
      <c r="K21" s="16"/>
      <c r="L21" s="18"/>
      <c r="M21" s="101"/>
      <c r="N21" s="16"/>
      <c r="O21" s="88">
        <f t="shared" si="0"/>
        <v>0</v>
      </c>
      <c r="P21" s="88" t="e">
        <f t="shared" si="1"/>
        <v>#VALUE!</v>
      </c>
    </row>
    <row r="22" spans="1:16" ht="18" customHeight="1" x14ac:dyDescent="0.25">
      <c r="A22" s="13"/>
      <c r="B22" s="14"/>
      <c r="C22" s="15"/>
      <c r="D22" s="16"/>
      <c r="E22" s="17"/>
      <c r="F22" s="101"/>
      <c r="G22" s="16"/>
      <c r="H22" s="17"/>
      <c r="I22" s="16"/>
      <c r="J22" s="16"/>
      <c r="K22" s="16"/>
      <c r="L22" s="18"/>
      <c r="M22" s="101"/>
      <c r="N22" s="16"/>
      <c r="O22" s="88">
        <f t="shared" si="0"/>
        <v>0</v>
      </c>
      <c r="P22" s="88" t="e">
        <f t="shared" si="1"/>
        <v>#VALUE!</v>
      </c>
    </row>
    <row r="23" spans="1:16" ht="18" customHeight="1" x14ac:dyDescent="0.25">
      <c r="A23" s="13"/>
      <c r="B23" s="14"/>
      <c r="C23" s="15"/>
      <c r="D23" s="16"/>
      <c r="E23" s="17"/>
      <c r="F23" s="101"/>
      <c r="G23" s="16"/>
      <c r="H23" s="17"/>
      <c r="I23" s="16"/>
      <c r="J23" s="16"/>
      <c r="K23" s="16"/>
      <c r="L23" s="18"/>
      <c r="M23" s="101"/>
      <c r="N23" s="16"/>
      <c r="O23" s="88">
        <f t="shared" si="0"/>
        <v>0</v>
      </c>
      <c r="P23" s="88" t="e">
        <f t="shared" si="1"/>
        <v>#VALUE!</v>
      </c>
    </row>
    <row r="24" spans="1:16" ht="18" customHeight="1" x14ac:dyDescent="0.25">
      <c r="A24" s="13"/>
      <c r="B24" s="14"/>
      <c r="C24" s="15"/>
      <c r="D24" s="16"/>
      <c r="E24" s="17"/>
      <c r="F24" s="101"/>
      <c r="G24" s="16"/>
      <c r="H24" s="17"/>
      <c r="I24" s="16"/>
      <c r="J24" s="16"/>
      <c r="K24" s="16"/>
      <c r="L24" s="18"/>
      <c r="M24" s="101"/>
      <c r="N24" s="16"/>
      <c r="O24" s="88">
        <f t="shared" si="0"/>
        <v>0</v>
      </c>
      <c r="P24" s="88" t="e">
        <f t="shared" si="1"/>
        <v>#VALUE!</v>
      </c>
    </row>
    <row r="25" spans="1:16" ht="18" customHeight="1" x14ac:dyDescent="0.25">
      <c r="A25" s="13"/>
      <c r="B25" s="14"/>
      <c r="C25" s="15"/>
      <c r="D25" s="16"/>
      <c r="E25" s="17"/>
      <c r="F25" s="101"/>
      <c r="G25" s="16"/>
      <c r="H25" s="17"/>
      <c r="I25" s="16"/>
      <c r="J25" s="16"/>
      <c r="K25" s="16"/>
      <c r="L25" s="18"/>
      <c r="M25" s="101"/>
      <c r="N25" s="16"/>
      <c r="O25" s="88">
        <f t="shared" si="0"/>
        <v>0</v>
      </c>
      <c r="P25" s="88" t="e">
        <f t="shared" si="1"/>
        <v>#VALUE!</v>
      </c>
    </row>
    <row r="26" spans="1:16" ht="18" customHeight="1" x14ac:dyDescent="0.25">
      <c r="A26" s="13"/>
      <c r="B26" s="14"/>
      <c r="C26" s="15"/>
      <c r="D26" s="16"/>
      <c r="E26" s="17"/>
      <c r="F26" s="101"/>
      <c r="G26" s="16"/>
      <c r="H26" s="17"/>
      <c r="I26" s="16"/>
      <c r="J26" s="16"/>
      <c r="K26" s="16"/>
      <c r="L26" s="18"/>
      <c r="M26" s="101"/>
      <c r="N26" s="16"/>
      <c r="O26" s="88">
        <f t="shared" si="0"/>
        <v>0</v>
      </c>
      <c r="P26" s="88" t="e">
        <f t="shared" si="1"/>
        <v>#VALUE!</v>
      </c>
    </row>
    <row r="27" spans="1:16" ht="18" customHeight="1" x14ac:dyDescent="0.25">
      <c r="A27" s="13"/>
      <c r="B27" s="14"/>
      <c r="C27" s="15"/>
      <c r="D27" s="16"/>
      <c r="E27" s="17"/>
      <c r="F27" s="101"/>
      <c r="G27" s="16"/>
      <c r="H27" s="17"/>
      <c r="I27" s="16"/>
      <c r="J27" s="16"/>
      <c r="K27" s="16"/>
      <c r="L27" s="18"/>
      <c r="M27" s="101"/>
      <c r="N27" s="16"/>
      <c r="O27" s="88">
        <f t="shared" si="0"/>
        <v>0</v>
      </c>
      <c r="P27" s="88" t="e">
        <f t="shared" si="1"/>
        <v>#VALUE!</v>
      </c>
    </row>
    <row r="28" spans="1:16" ht="18" customHeight="1" x14ac:dyDescent="0.25">
      <c r="A28" s="13"/>
      <c r="B28" s="14"/>
      <c r="C28" s="15"/>
      <c r="D28" s="16"/>
      <c r="E28" s="17"/>
      <c r="F28" s="101"/>
      <c r="G28" s="16"/>
      <c r="H28" s="17"/>
      <c r="I28" s="16"/>
      <c r="J28" s="16"/>
      <c r="K28" s="16"/>
      <c r="L28" s="18"/>
      <c r="M28" s="101"/>
      <c r="N28" s="16"/>
      <c r="O28" s="88">
        <f t="shared" si="0"/>
        <v>0</v>
      </c>
      <c r="P28" s="88" t="e">
        <f t="shared" si="1"/>
        <v>#VALUE!</v>
      </c>
    </row>
    <row r="29" spans="1:16" ht="18" customHeight="1" x14ac:dyDescent="0.25">
      <c r="A29" s="13"/>
      <c r="B29" s="14"/>
      <c r="C29" s="15"/>
      <c r="D29" s="16"/>
      <c r="E29" s="17"/>
      <c r="F29" s="101"/>
      <c r="G29" s="16"/>
      <c r="H29" s="17"/>
      <c r="I29" s="16"/>
      <c r="J29" s="16"/>
      <c r="K29" s="16"/>
      <c r="L29" s="18"/>
      <c r="M29" s="101"/>
      <c r="N29" s="16"/>
      <c r="O29" s="88">
        <f t="shared" si="0"/>
        <v>0</v>
      </c>
      <c r="P29" s="88" t="e">
        <f t="shared" si="1"/>
        <v>#VALUE!</v>
      </c>
    </row>
    <row r="30" spans="1:16" ht="18" customHeight="1" x14ac:dyDescent="0.25">
      <c r="A30" s="13"/>
      <c r="B30" s="14"/>
      <c r="C30" s="15"/>
      <c r="D30" s="16"/>
      <c r="E30" s="17"/>
      <c r="F30" s="101"/>
      <c r="G30" s="16"/>
      <c r="H30" s="17"/>
      <c r="I30" s="16"/>
      <c r="J30" s="16"/>
      <c r="K30" s="16"/>
      <c r="L30" s="18"/>
      <c r="M30" s="101"/>
      <c r="N30" s="16"/>
      <c r="O30" s="88">
        <f t="shared" si="0"/>
        <v>0</v>
      </c>
      <c r="P30" s="88" t="e">
        <f t="shared" si="1"/>
        <v>#VALUE!</v>
      </c>
    </row>
    <row r="31" spans="1:16" ht="18" customHeight="1" x14ac:dyDescent="0.25">
      <c r="A31" s="13"/>
      <c r="B31" s="14"/>
      <c r="C31" s="15"/>
      <c r="D31" s="16"/>
      <c r="E31" s="17"/>
      <c r="F31" s="101"/>
      <c r="G31" s="16"/>
      <c r="H31" s="17"/>
      <c r="I31" s="16"/>
      <c r="J31" s="16"/>
      <c r="K31" s="16"/>
      <c r="L31" s="18"/>
      <c r="M31" s="101"/>
      <c r="N31" s="16"/>
      <c r="O31" s="88">
        <f t="shared" si="0"/>
        <v>0</v>
      </c>
      <c r="P31" s="88" t="e">
        <f t="shared" si="1"/>
        <v>#VALUE!</v>
      </c>
    </row>
    <row r="32" spans="1:16" ht="18" customHeight="1" x14ac:dyDescent="0.25">
      <c r="A32" s="13"/>
      <c r="B32" s="14"/>
      <c r="C32" s="15"/>
      <c r="D32" s="16"/>
      <c r="E32" s="17"/>
      <c r="F32" s="101"/>
      <c r="G32" s="16"/>
      <c r="H32" s="17"/>
      <c r="I32" s="16"/>
      <c r="J32" s="16"/>
      <c r="K32" s="16"/>
      <c r="L32" s="18"/>
      <c r="M32" s="101"/>
      <c r="N32" s="16"/>
      <c r="O32" s="88">
        <f t="shared" si="0"/>
        <v>0</v>
      </c>
      <c r="P32" s="88" t="e">
        <f t="shared" si="1"/>
        <v>#VALUE!</v>
      </c>
    </row>
    <row r="33" spans="1:16" ht="18" customHeight="1" x14ac:dyDescent="0.25">
      <c r="A33" s="13"/>
      <c r="B33" s="14"/>
      <c r="C33" s="15"/>
      <c r="D33" s="16"/>
      <c r="E33" s="17"/>
      <c r="F33" s="101"/>
      <c r="G33" s="16"/>
      <c r="H33" s="17"/>
      <c r="I33" s="16"/>
      <c r="J33" s="16"/>
      <c r="K33" s="16"/>
      <c r="L33" s="18"/>
      <c r="M33" s="101"/>
      <c r="N33" s="16"/>
      <c r="O33" s="88">
        <f t="shared" si="0"/>
        <v>0</v>
      </c>
      <c r="P33" s="88" t="e">
        <f t="shared" si="1"/>
        <v>#VALUE!</v>
      </c>
    </row>
    <row r="34" spans="1:16" x14ac:dyDescent="0.25">
      <c r="A34" s="19"/>
      <c r="B34" s="11" t="s">
        <v>11</v>
      </c>
      <c r="C34" s="20">
        <f t="shared" ref="C34:P34" si="2">SUM(C10:C33)</f>
        <v>0</v>
      </c>
      <c r="D34" s="20">
        <f t="shared" si="2"/>
        <v>0</v>
      </c>
      <c r="E34" s="20">
        <f t="shared" si="2"/>
        <v>0</v>
      </c>
      <c r="F34" s="20">
        <f t="shared" si="2"/>
        <v>0</v>
      </c>
      <c r="G34" s="20">
        <f t="shared" si="2"/>
        <v>0</v>
      </c>
      <c r="H34" s="20">
        <f t="shared" si="2"/>
        <v>0</v>
      </c>
      <c r="I34" s="20">
        <f t="shared" si="2"/>
        <v>0</v>
      </c>
      <c r="J34" s="20">
        <f t="shared" si="2"/>
        <v>0</v>
      </c>
      <c r="K34" s="20">
        <f t="shared" si="2"/>
        <v>0</v>
      </c>
      <c r="L34" s="20">
        <f t="shared" si="2"/>
        <v>0</v>
      </c>
      <c r="M34" s="20">
        <f t="shared" si="2"/>
        <v>0</v>
      </c>
      <c r="N34" s="20">
        <f t="shared" si="2"/>
        <v>0</v>
      </c>
      <c r="O34" s="20">
        <f>SUM(O10:O33)</f>
        <v>0</v>
      </c>
      <c r="P34" s="20" t="e">
        <f t="shared" si="2"/>
        <v>#VALUE!</v>
      </c>
    </row>
    <row r="35" spans="1:16" x14ac:dyDescent="0.25">
      <c r="C35" s="102"/>
      <c r="D35" s="102"/>
      <c r="E35" s="102"/>
      <c r="F35" s="102"/>
      <c r="G35" s="102"/>
      <c r="H35" s="102"/>
      <c r="I35" s="102"/>
      <c r="J35" s="102"/>
      <c r="K35" s="102"/>
      <c r="L35" s="102"/>
      <c r="M35" s="102"/>
      <c r="N35" s="102"/>
      <c r="O35" s="102"/>
      <c r="P35" s="102"/>
    </row>
  </sheetData>
  <mergeCells count="20">
    <mergeCell ref="F7:F9"/>
    <mergeCell ref="G7:G9"/>
    <mergeCell ref="H7:H9"/>
    <mergeCell ref="A6:A9"/>
    <mergeCell ref="B6:B9"/>
    <mergeCell ref="C6:C9"/>
    <mergeCell ref="D6:D9"/>
    <mergeCell ref="E6:E9"/>
    <mergeCell ref="A1:P1"/>
    <mergeCell ref="G2:I2"/>
    <mergeCell ref="I7:I9"/>
    <mergeCell ref="J7:J9"/>
    <mergeCell ref="P7:P9"/>
    <mergeCell ref="M6:P6"/>
    <mergeCell ref="F6:L6"/>
    <mergeCell ref="K7:K9"/>
    <mergeCell ref="L7:L9"/>
    <mergeCell ref="M7:M9"/>
    <mergeCell ref="N7:N9"/>
    <mergeCell ref="O7:O9"/>
  </mergeCells>
  <printOptions horizontalCentered="1"/>
  <pageMargins left="0.25" right="0.25" top="1.25" bottom="0.5" header="0.05" footer="0.3"/>
  <pageSetup scale="71" orientation="landscape" r:id="rId1"/>
  <headerFooter>
    <oddHeader xml:space="preserve">&amp;C
</oddHeader>
    <oddFooter>&amp;R&amp;"times,Italic"Updated June 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PL</vt:lpstr>
      <vt:lpstr>5303</vt:lpstr>
      <vt:lpstr>5304</vt:lpstr>
      <vt:lpstr>SPR</vt:lpstr>
      <vt:lpstr>SB1 SC Form&amp;Comp</vt:lpstr>
      <vt:lpstr>SC Adaptation</vt:lpstr>
      <vt:lpstr>Indirects</vt:lpstr>
      <vt:lpstr>'5303'!Print_Area</vt:lpstr>
      <vt:lpstr>'5304'!Print_Area</vt:lpstr>
      <vt:lpstr>Indirects!Print_Area</vt:lpstr>
      <vt:lpstr>PL!Print_Area</vt:lpstr>
      <vt:lpstr>'SB1 SC Form&amp;Comp'!Print_Area</vt:lpstr>
      <vt:lpstr>'SC Adaptation'!Print_Area</vt:lpstr>
      <vt:lpstr>SPR!Print_Area</vt:lpstr>
    </vt:vector>
  </TitlesOfParts>
  <Company>California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Costan</dc:creator>
  <cp:lastModifiedBy>Zuniga, Araceli@DOT</cp:lastModifiedBy>
  <cp:lastPrinted>2020-08-12T01:57:25Z</cp:lastPrinted>
  <dcterms:created xsi:type="dcterms:W3CDTF">2012-01-20T20:39:01Z</dcterms:created>
  <dcterms:modified xsi:type="dcterms:W3CDTF">2021-07-21T23:17:25Z</dcterms:modified>
</cp:coreProperties>
</file>