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kevin_mariant_dot_ca_gov/Documents/Desktop/"/>
    </mc:Choice>
  </mc:AlternateContent>
  <xr:revisionPtr revIDLastSave="69" documentId="13_ncr:1_{605AB813-43A5-423F-8CFA-2507B9BB7108}" xr6:coauthVersionLast="47" xr6:coauthVersionMax="47" xr10:uidLastSave="{C5E5A9B5-6791-4D30-B6E8-B794639BA6C1}"/>
  <bookViews>
    <workbookView xWindow="1635" yWindow="1320" windowWidth="26280" windowHeight="13800" xr2:uid="{00000000-000D-0000-FFFF-FFFF00000000}"/>
  </bookViews>
  <sheets>
    <sheet name="Local Match Calculator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2" l="1"/>
  <c r="P13" i="2" s="1"/>
  <c r="J6" i="2"/>
  <c r="K6" i="2" s="1"/>
  <c r="J7" i="2"/>
  <c r="K7" i="2" s="1"/>
  <c r="J5" i="2"/>
  <c r="K5" i="2" l="1"/>
  <c r="J12" i="2"/>
  <c r="K12" i="2" s="1"/>
  <c r="J11" i="2"/>
  <c r="K11" i="2" s="1"/>
  <c r="D12" i="2"/>
  <c r="E12" i="2" s="1"/>
  <c r="D11" i="2"/>
  <c r="E11" i="2" s="1"/>
  <c r="C13" i="2"/>
  <c r="D9" i="2" l="1"/>
  <c r="D10" i="2"/>
  <c r="D8" i="2"/>
  <c r="D6" i="2"/>
  <c r="D7" i="2"/>
  <c r="I13" i="2" l="1"/>
  <c r="J9" i="2" l="1"/>
  <c r="K9" i="2" s="1"/>
  <c r="J10" i="2"/>
  <c r="K10" i="2" s="1"/>
  <c r="J8" i="2"/>
  <c r="K8" i="2" s="1"/>
  <c r="E10" i="2"/>
  <c r="E9" i="2"/>
  <c r="E7" i="2"/>
  <c r="E6" i="2"/>
  <c r="D5" i="2"/>
  <c r="E5" i="2" s="1"/>
  <c r="K13" i="2" l="1"/>
  <c r="J13" i="2"/>
  <c r="D13" i="2"/>
  <c r="E8" i="2"/>
  <c r="E13" i="2" l="1"/>
</calcChain>
</file>

<file path=xl/sharedStrings.xml><?xml version="1.0" encoding="utf-8"?>
<sst xmlns="http://schemas.openxmlformats.org/spreadsheetml/2006/main" count="29" uniqueCount="19">
  <si>
    <t>Running Total</t>
  </si>
  <si>
    <t>Total Project Cost</t>
  </si>
  <si>
    <t>Grant Amount</t>
  </si>
  <si>
    <t>Local Match Amount</t>
  </si>
  <si>
    <t>Grant Program</t>
  </si>
  <si>
    <t>Local Match Percentage</t>
  </si>
  <si>
    <t>(F) - Federal Funds</t>
  </si>
  <si>
    <t>(S) - State Funds</t>
  </si>
  <si>
    <t>Strategic Partnerships (F)
20% - Local Match</t>
  </si>
  <si>
    <t>Local Match</t>
  </si>
  <si>
    <t>1. Local Match Determined
By Total Grant Amount</t>
  </si>
  <si>
    <t>2. Local Match Determined
By Total Project Cost</t>
  </si>
  <si>
    <t>3. Local Match Percentage Determined By Grant Amount &amp; Local Match Amount</t>
  </si>
  <si>
    <t>"Above-Minimum" 
Local Match Percentage</t>
  </si>
  <si>
    <t>2. If the total project cost and known, the grant amount and local match amount can be determined using this calculation.</t>
  </si>
  <si>
    <t>1. If the grant amount is known, the local match requirement can be determined using this calculation.</t>
  </si>
  <si>
    <t xml:space="preserve">3. If the grant amount and local match amount are known, the local match percentage can be determined using this calculation. </t>
  </si>
  <si>
    <r>
      <rPr>
        <sz val="9"/>
        <rFont val="Century Gothic"/>
        <family val="2"/>
      </rPr>
      <t xml:space="preserve">California Department of Transportation
Sustainable Transportation Planning Grants
</t>
    </r>
    <r>
      <rPr>
        <sz val="4"/>
        <rFont val="Century Gothic"/>
        <family val="2"/>
      </rPr>
      <t xml:space="preserve">
</t>
    </r>
    <r>
      <rPr>
        <b/>
        <sz val="15"/>
        <rFont val="Century Gothic"/>
        <family val="2"/>
      </rPr>
      <t>Local Match Calculator For Grant Application Process</t>
    </r>
    <r>
      <rPr>
        <b/>
        <sz val="14"/>
        <rFont val="Century Gothic"/>
        <family val="2"/>
      </rPr>
      <t xml:space="preserve">
</t>
    </r>
    <r>
      <rPr>
        <b/>
        <sz val="4"/>
        <rFont val="Century Gothic"/>
        <family val="2"/>
      </rPr>
      <t xml:space="preserve">
</t>
    </r>
    <r>
      <rPr>
        <sz val="10"/>
        <rFont val="Century Gothic"/>
        <family val="2"/>
      </rPr>
      <t>Sustainable Communities &amp; Strategic Partnerships</t>
    </r>
  </si>
  <si>
    <t>Sustainable Communities (S) &amp; Strategic Partnerships - Transit (F)
11.47% - Local Match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</si>
</sst>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&quot;$&quot;#,##0"/>
    <numFmt numFmtId="166" formatCode="0.00000%"/>
  </numFmts>
  <fonts count="18" x14ac:knownFonts="1">
    <font>
      <sz val="10"/>
      <name val="Arial"/>
    </font>
    <font>
      <b/>
      <sz val="12"/>
      <color rgb="FF0000FF"/>
      <name val="Arial"/>
      <family val="2"/>
    </font>
    <font>
      <sz val="12"/>
      <name val="Arial"/>
      <family val="2"/>
    </font>
    <font>
      <sz val="10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2"/>
      <color rgb="FF0000FF"/>
      <name val="Century Gothic"/>
      <family val="2"/>
    </font>
    <font>
      <b/>
      <sz val="10"/>
      <name val="Century Gothic"/>
      <family val="2"/>
    </font>
    <font>
      <b/>
      <sz val="10"/>
      <color rgb="FF0000FF"/>
      <name val="Century Gothic"/>
      <family val="2"/>
    </font>
    <font>
      <sz val="9"/>
      <name val="Century Gothic"/>
      <family val="2"/>
    </font>
    <font>
      <b/>
      <sz val="14"/>
      <name val="Century Gothic"/>
      <family val="2"/>
    </font>
    <font>
      <b/>
      <sz val="15"/>
      <name val="Century Gothic"/>
      <family val="2"/>
    </font>
    <font>
      <sz val="4"/>
      <name val="Century Gothic"/>
      <family val="2"/>
    </font>
    <font>
      <b/>
      <sz val="4"/>
      <name val="Century Gothic"/>
      <family val="2"/>
    </font>
    <font>
      <sz val="10"/>
      <name val="Arial"/>
      <family val="2"/>
    </font>
    <font>
      <sz val="10"/>
      <color rgb="FF000000"/>
      <name val="Century Gothic"/>
      <family val="2"/>
    </font>
    <font>
      <b/>
      <sz val="10"/>
      <color rgb="FF000000"/>
      <name val="Century Gothic"/>
      <family val="2"/>
    </font>
    <font>
      <b/>
      <sz val="10"/>
      <color rgb="FFC00000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theme="4" tint="0.59999389629810485"/>
      </patternFill>
    </fill>
    <fill>
      <patternFill patternType="solid">
        <fgColor rgb="FFA9D08E"/>
        <bgColor rgb="FF4472C4"/>
      </patternFill>
    </fill>
    <fill>
      <patternFill patternType="solid">
        <fgColor rgb="FFC6E0B4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theme="0" tint="-0.34998626667073579"/>
        <bgColor theme="4" tint="0.59999389629810485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14999847407452621"/>
        <bgColor rgb="FF000000"/>
      </patternFill>
    </fill>
  </fills>
  <borders count="39">
    <border>
      <left/>
      <right/>
      <top/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0.499984740745262"/>
      </right>
      <top style="medium">
        <color theme="0" tint="-4.9989318521683403E-2"/>
      </top>
      <bottom style="medium">
        <color theme="0" tint="-4.9989318521683403E-2"/>
      </bottom>
      <diagonal/>
    </border>
    <border>
      <left style="medium">
        <color theme="0" tint="-0.499984740745262"/>
      </left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theme="0" tint="-0.499984740745262"/>
      </left>
      <right style="medium">
        <color theme="0" tint="-4.9989318521683403E-2"/>
      </right>
      <top/>
      <bottom/>
      <diagonal/>
    </border>
    <border>
      <left style="medium">
        <color theme="0" tint="-4.9989318521683403E-2"/>
      </left>
      <right style="medium">
        <color theme="0" tint="-0.499984740745262"/>
      </right>
      <top/>
      <bottom style="medium">
        <color theme="0" tint="-4.9989318521683403E-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/>
      </bottom>
      <diagonal/>
    </border>
    <border>
      <left/>
      <right style="medium">
        <color theme="0"/>
      </right>
      <top style="medium">
        <color theme="0" tint="-0.499984740745262"/>
      </top>
      <bottom style="medium">
        <color theme="0"/>
      </bottom>
      <diagonal/>
    </border>
    <border>
      <left/>
      <right style="medium">
        <color rgb="FFFFFFFF"/>
      </right>
      <top/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/>
      <diagonal/>
    </border>
    <border>
      <left style="medium">
        <color theme="0" tint="-4.9989318521683403E-2"/>
      </left>
      <right style="medium">
        <color theme="0" tint="-0.499984740745262"/>
      </right>
      <top style="medium">
        <color theme="0" tint="-4.9989318521683403E-2"/>
      </top>
      <bottom/>
      <diagonal/>
    </border>
    <border>
      <left style="medium">
        <color rgb="FFFFFFFF"/>
      </left>
      <right style="medium">
        <color theme="0" tint="-0.499984740745262"/>
      </right>
      <top style="medium">
        <color theme="0"/>
      </top>
      <bottom/>
      <diagonal/>
    </border>
    <border>
      <left/>
      <right style="medium">
        <color rgb="FFFFFFFF"/>
      </right>
      <top style="medium">
        <color theme="0"/>
      </top>
      <bottom/>
      <diagonal/>
    </border>
    <border>
      <left style="medium">
        <color theme="0" tint="-0.499984740745262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 tint="-0.499984740745262"/>
      </right>
      <top style="medium">
        <color theme="0" tint="-0.499984740745262"/>
      </top>
      <bottom style="medium">
        <color theme="0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medium">
        <color theme="0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/>
      </left>
      <right style="medium">
        <color theme="0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0.499984740745262"/>
      </top>
      <bottom style="medium">
        <color theme="0" tint="-4.9989318521683403E-2"/>
      </bottom>
      <diagonal/>
    </border>
    <border>
      <left/>
      <right style="thin">
        <color indexed="64"/>
      </right>
      <top/>
      <bottom/>
      <diagonal/>
    </border>
    <border>
      <left style="medium">
        <color theme="0" tint="-4.9989318521683403E-2"/>
      </left>
      <right style="medium">
        <color theme="0"/>
      </right>
      <top style="medium">
        <color theme="0" tint="-0.499984740745262"/>
      </top>
      <bottom/>
      <diagonal/>
    </border>
    <border>
      <left style="medium">
        <color theme="0" tint="-4.9989318521683403E-2"/>
      </left>
      <right style="medium">
        <color theme="0" tint="-0.499984740745262"/>
      </right>
      <top style="medium">
        <color theme="0" tint="-0.499984740745262"/>
      </top>
      <bottom style="medium">
        <color theme="0" tint="-4.9989318521683403E-2"/>
      </bottom>
      <diagonal/>
    </border>
    <border>
      <left style="medium">
        <color theme="0" tint="-0.499984740745262"/>
      </left>
      <right style="medium">
        <color theme="0" tint="-4.9989318521683403E-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4.9989318521683403E-2"/>
      </right>
      <top/>
      <bottom style="medium">
        <color theme="0" tint="-4.9989318521683403E-2"/>
      </bottom>
      <diagonal/>
    </border>
    <border>
      <left style="medium">
        <color theme="0"/>
      </left>
      <right style="medium">
        <color theme="0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4.9989318521683403E-2"/>
      </right>
      <top/>
      <bottom style="medium">
        <color theme="0"/>
      </bottom>
      <diagonal/>
    </border>
    <border>
      <left style="medium">
        <color theme="0" tint="-4.9989318521683403E-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0.499984740745262"/>
      </top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/>
      </top>
      <bottom style="medium">
        <color theme="0" tint="-4.9989318521683403E-2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/>
      </top>
      <bottom/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/>
      </top>
      <bottom style="medium">
        <color theme="0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79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ill="1" applyBorder="1"/>
    <xf numFmtId="0" fontId="8" fillId="0" borderId="0" xfId="0" applyFont="1" applyBorder="1" applyAlignment="1">
      <alignment vertical="center" wrapText="1"/>
    </xf>
    <xf numFmtId="0" fontId="0" fillId="0" borderId="0" xfId="0" applyBorder="1"/>
    <xf numFmtId="165" fontId="4" fillId="2" borderId="1" xfId="0" applyNumberFormat="1" applyFont="1" applyFill="1" applyBorder="1" applyAlignment="1" applyProtection="1">
      <alignment horizontal="right" vertical="center"/>
      <protection locked="0"/>
    </xf>
    <xf numFmtId="165" fontId="4" fillId="2" borderId="1" xfId="0" applyNumberFormat="1" applyFont="1" applyFill="1" applyBorder="1" applyAlignment="1" applyProtection="1">
      <alignment horizontal="right" vertical="center"/>
    </xf>
    <xf numFmtId="165" fontId="5" fillId="2" borderId="2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vertical="center" wrapText="1"/>
    </xf>
    <xf numFmtId="164" fontId="7" fillId="3" borderId="23" xfId="0" applyNumberFormat="1" applyFont="1" applyFill="1" applyBorder="1" applyAlignment="1">
      <alignment horizontal="center" vertical="center" wrapText="1"/>
    </xf>
    <xf numFmtId="165" fontId="7" fillId="3" borderId="24" xfId="0" applyNumberFormat="1" applyFont="1" applyFill="1" applyBorder="1" applyAlignment="1">
      <alignment horizontal="right" vertical="center" wrapText="1"/>
    </xf>
    <xf numFmtId="165" fontId="7" fillId="3" borderId="25" xfId="0" applyNumberFormat="1" applyFont="1" applyFill="1" applyBorder="1" applyAlignment="1">
      <alignment horizontal="right" vertical="center" wrapText="1"/>
    </xf>
    <xf numFmtId="0" fontId="7" fillId="5" borderId="7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164" fontId="7" fillId="3" borderId="27" xfId="0" applyNumberFormat="1" applyFont="1" applyFill="1" applyBorder="1" applyAlignment="1">
      <alignment horizontal="center" vertical="center" wrapText="1"/>
    </xf>
    <xf numFmtId="165" fontId="4" fillId="2" borderId="26" xfId="0" applyNumberFormat="1" applyFont="1" applyFill="1" applyBorder="1" applyAlignment="1" applyProtection="1">
      <alignment horizontal="right" vertical="center"/>
      <protection locked="0"/>
    </xf>
    <xf numFmtId="0" fontId="16" fillId="4" borderId="28" xfId="0" applyFont="1" applyFill="1" applyBorder="1" applyAlignment="1">
      <alignment horizontal="center" vertical="center" wrapText="1"/>
    </xf>
    <xf numFmtId="165" fontId="4" fillId="2" borderId="26" xfId="0" applyNumberFormat="1" applyFont="1" applyFill="1" applyBorder="1" applyAlignment="1" applyProtection="1">
      <alignment horizontal="right" vertical="center"/>
    </xf>
    <xf numFmtId="164" fontId="7" fillId="3" borderId="22" xfId="0" applyNumberFormat="1" applyFont="1" applyFill="1" applyBorder="1" applyAlignment="1">
      <alignment horizontal="center" vertical="center" wrapText="1"/>
    </xf>
    <xf numFmtId="165" fontId="5" fillId="2" borderId="29" xfId="0" applyNumberFormat="1" applyFont="1" applyFill="1" applyBorder="1" applyAlignment="1" applyProtection="1">
      <alignment horizontal="right" vertical="center"/>
    </xf>
    <xf numFmtId="164" fontId="7" fillId="3" borderId="15" xfId="0" applyNumberFormat="1" applyFont="1" applyFill="1" applyBorder="1" applyAlignment="1">
      <alignment horizontal="center" vertical="center" wrapText="1"/>
    </xf>
    <xf numFmtId="164" fontId="7" fillId="3" borderId="32" xfId="0" applyNumberFormat="1" applyFont="1" applyFill="1" applyBorder="1" applyAlignment="1">
      <alignment horizontal="center" vertical="center" wrapText="1"/>
    </xf>
    <xf numFmtId="165" fontId="4" fillId="6" borderId="1" xfId="0" applyNumberFormat="1" applyFont="1" applyFill="1" applyBorder="1" applyAlignment="1" applyProtection="1">
      <alignment horizontal="right" vertical="center"/>
      <protection locked="0"/>
    </xf>
    <xf numFmtId="165" fontId="4" fillId="6" borderId="1" xfId="0" applyNumberFormat="1" applyFont="1" applyFill="1" applyBorder="1" applyAlignment="1" applyProtection="1">
      <alignment horizontal="right" vertical="center"/>
    </xf>
    <xf numFmtId="165" fontId="5" fillId="6" borderId="2" xfId="0" applyNumberFormat="1" applyFont="1" applyFill="1" applyBorder="1" applyAlignment="1" applyProtection="1">
      <alignment horizontal="right" vertical="center"/>
    </xf>
    <xf numFmtId="165" fontId="4" fillId="6" borderId="16" xfId="0" applyNumberFormat="1" applyFont="1" applyFill="1" applyBorder="1" applyAlignment="1" applyProtection="1">
      <alignment horizontal="right" vertical="center"/>
      <protection locked="0"/>
    </xf>
    <xf numFmtId="165" fontId="4" fillId="6" borderId="16" xfId="0" applyNumberFormat="1" applyFont="1" applyFill="1" applyBorder="1" applyAlignment="1" applyProtection="1">
      <alignment horizontal="right" vertical="center"/>
    </xf>
    <xf numFmtId="165" fontId="5" fillId="6" borderId="17" xfId="0" applyNumberFormat="1" applyFont="1" applyFill="1" applyBorder="1" applyAlignment="1" applyProtection="1">
      <alignment horizontal="right" vertical="center"/>
    </xf>
    <xf numFmtId="165" fontId="5" fillId="6" borderId="1" xfId="0" applyNumberFormat="1" applyFont="1" applyFill="1" applyBorder="1" applyAlignment="1" applyProtection="1">
      <alignment vertical="center"/>
      <protection locked="0"/>
    </xf>
    <xf numFmtId="165" fontId="4" fillId="6" borderId="1" xfId="0" applyNumberFormat="1" applyFont="1" applyFill="1" applyBorder="1" applyAlignment="1" applyProtection="1">
      <alignment vertical="center"/>
    </xf>
    <xf numFmtId="165" fontId="4" fillId="6" borderId="2" xfId="0" applyNumberFormat="1" applyFont="1" applyFill="1" applyBorder="1" applyAlignment="1" applyProtection="1">
      <alignment vertical="center"/>
    </xf>
    <xf numFmtId="165" fontId="5" fillId="6" borderId="16" xfId="0" applyNumberFormat="1" applyFont="1" applyFill="1" applyBorder="1" applyAlignment="1" applyProtection="1">
      <alignment vertical="center"/>
      <protection locked="0"/>
    </xf>
    <xf numFmtId="165" fontId="4" fillId="6" borderId="16" xfId="0" applyNumberFormat="1" applyFont="1" applyFill="1" applyBorder="1" applyAlignment="1" applyProtection="1">
      <alignment vertical="center"/>
    </xf>
    <xf numFmtId="165" fontId="4" fillId="6" borderId="17" xfId="0" applyNumberFormat="1" applyFont="1" applyFill="1" applyBorder="1" applyAlignment="1" applyProtection="1">
      <alignment vertical="center"/>
    </xf>
    <xf numFmtId="165" fontId="15" fillId="7" borderId="18" xfId="0" applyNumberFormat="1" applyFont="1" applyFill="1" applyBorder="1" applyAlignment="1" applyProtection="1">
      <alignment vertical="center"/>
      <protection locked="0"/>
    </xf>
    <xf numFmtId="165" fontId="15" fillId="8" borderId="21" xfId="0" applyNumberFormat="1" applyFont="1" applyFill="1" applyBorder="1" applyAlignment="1" applyProtection="1">
      <alignment vertical="center"/>
      <protection locked="0"/>
    </xf>
    <xf numFmtId="165" fontId="15" fillId="8" borderId="18" xfId="0" applyNumberFormat="1" applyFont="1" applyFill="1" applyBorder="1" applyAlignment="1">
      <alignment vertical="center"/>
    </xf>
    <xf numFmtId="0" fontId="15" fillId="8" borderId="12" xfId="0" applyFont="1" applyFill="1" applyBorder="1" applyAlignment="1">
      <alignment horizontal="left" vertical="center"/>
    </xf>
    <xf numFmtId="0" fontId="15" fillId="8" borderId="13" xfId="0" applyFont="1" applyFill="1" applyBorder="1" applyAlignment="1">
      <alignment horizontal="left" vertical="center"/>
    </xf>
    <xf numFmtId="0" fontId="15" fillId="7" borderId="15" xfId="0" applyFont="1" applyFill="1" applyBorder="1" applyAlignment="1">
      <alignment horizontal="left" vertical="center"/>
    </xf>
    <xf numFmtId="0" fontId="15" fillId="7" borderId="14" xfId="0" applyFont="1" applyFill="1" applyBorder="1" applyAlignment="1">
      <alignment horizontal="left" vertical="center"/>
    </xf>
    <xf numFmtId="0" fontId="15" fillId="8" borderId="20" xfId="0" applyFont="1" applyFill="1" applyBorder="1" applyAlignment="1">
      <alignment horizontal="left" vertical="center"/>
    </xf>
    <xf numFmtId="0" fontId="15" fillId="8" borderId="19" xfId="0" applyFont="1" applyFill="1" applyBorder="1" applyAlignment="1">
      <alignment horizontal="left" vertical="center"/>
    </xf>
    <xf numFmtId="4" fontId="3" fillId="2" borderId="15" xfId="0" applyNumberFormat="1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165" fontId="5" fillId="2" borderId="5" xfId="0" applyNumberFormat="1" applyFont="1" applyFill="1" applyBorder="1" applyAlignment="1" applyProtection="1">
      <alignment horizontal="right" vertical="center"/>
    </xf>
    <xf numFmtId="0" fontId="8" fillId="0" borderId="0" xfId="0" applyFont="1"/>
    <xf numFmtId="165" fontId="4" fillId="2" borderId="35" xfId="0" applyNumberFormat="1" applyFont="1" applyFill="1" applyBorder="1" applyAlignment="1" applyProtection="1">
      <alignment horizontal="right" vertical="center"/>
      <protection locked="0"/>
    </xf>
    <xf numFmtId="165" fontId="4" fillId="2" borderId="37" xfId="0" applyNumberFormat="1" applyFont="1" applyFill="1" applyBorder="1" applyAlignment="1" applyProtection="1">
      <alignment horizontal="right" vertical="center"/>
      <protection locked="0"/>
    </xf>
    <xf numFmtId="165" fontId="4" fillId="2" borderId="36" xfId="0" applyNumberFormat="1" applyFont="1" applyFill="1" applyBorder="1" applyAlignment="1" applyProtection="1">
      <alignment horizontal="right" vertical="center"/>
      <protection locked="0"/>
    </xf>
    <xf numFmtId="165" fontId="4" fillId="2" borderId="35" xfId="0" applyNumberFormat="1" applyFont="1" applyFill="1" applyBorder="1" applyAlignment="1" applyProtection="1">
      <alignment horizontal="right" vertical="center"/>
    </xf>
    <xf numFmtId="165" fontId="4" fillId="2" borderId="36" xfId="0" applyNumberFormat="1" applyFont="1" applyFill="1" applyBorder="1" applyAlignment="1" applyProtection="1">
      <alignment horizontal="right" vertical="center"/>
    </xf>
    <xf numFmtId="165" fontId="4" fillId="2" borderId="38" xfId="0" applyNumberFormat="1" applyFont="1" applyFill="1" applyBorder="1" applyAlignment="1" applyProtection="1">
      <alignment horizontal="right" vertical="center"/>
    </xf>
    <xf numFmtId="10" fontId="17" fillId="2" borderId="15" xfId="1" applyNumberFormat="1" applyFont="1" applyFill="1" applyBorder="1" applyAlignment="1">
      <alignment horizontal="center" vertical="center" wrapText="1"/>
    </xf>
    <xf numFmtId="166" fontId="15" fillId="5" borderId="25" xfId="1" applyNumberFormat="1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4" fontId="3" fillId="2" borderId="30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31" xfId="0" applyNumberFormat="1" applyFont="1" applyFill="1" applyBorder="1" applyAlignment="1">
      <alignment horizontal="center" vertical="center" wrapText="1"/>
    </xf>
    <xf numFmtId="4" fontId="3" fillId="6" borderId="3" xfId="0" applyNumberFormat="1" applyFont="1" applyFill="1" applyBorder="1" applyAlignment="1">
      <alignment horizontal="center" vertical="center" wrapText="1"/>
    </xf>
    <xf numFmtId="4" fontId="3" fillId="6" borderId="4" xfId="0" applyNumberFormat="1" applyFont="1" applyFill="1" applyBorder="1" applyAlignment="1">
      <alignment horizontal="center" vertical="center" wrapText="1"/>
    </xf>
    <xf numFmtId="4" fontId="3" fillId="6" borderId="33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0000FF"/>
      <color rgb="FFA7E200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3" name="Text Box 1">
          <a:extLst>
            <a:ext uri="{FF2B5EF4-FFF2-40B4-BE49-F238E27FC236}">
              <a16:creationId xmlns:a16="http://schemas.microsoft.com/office/drawing/2014/main" id="{00000000-0008-0000-0000-0000A9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038225" y="1943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4" name="Text Box 2">
          <a:extLst>
            <a:ext uri="{FF2B5EF4-FFF2-40B4-BE49-F238E27FC236}">
              <a16:creationId xmlns:a16="http://schemas.microsoft.com/office/drawing/2014/main" id="{00000000-0008-0000-0000-0000AA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038225" y="1943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5" name="Text Box 3">
          <a:extLst>
            <a:ext uri="{FF2B5EF4-FFF2-40B4-BE49-F238E27FC236}">
              <a16:creationId xmlns:a16="http://schemas.microsoft.com/office/drawing/2014/main" id="{00000000-0008-0000-0000-0000AB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038225" y="1943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6" name="Text Box 4">
          <a:extLst>
            <a:ext uri="{FF2B5EF4-FFF2-40B4-BE49-F238E27FC236}">
              <a16:creationId xmlns:a16="http://schemas.microsoft.com/office/drawing/2014/main" id="{00000000-0008-0000-0000-0000AC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038225" y="1943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7" name="Text Box 5">
          <a:extLst>
            <a:ext uri="{FF2B5EF4-FFF2-40B4-BE49-F238E27FC236}">
              <a16:creationId xmlns:a16="http://schemas.microsoft.com/office/drawing/2014/main" id="{00000000-0008-0000-0000-0000AD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038225" y="1943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1857375</xdr:colOff>
      <xdr:row>0</xdr:row>
      <xdr:rowOff>0</xdr:rowOff>
    </xdr:from>
    <xdr:to>
      <xdr:col>2</xdr:col>
      <xdr:colOff>76200</xdr:colOff>
      <xdr:row>0</xdr:row>
      <xdr:rowOff>200025</xdr:rowOff>
    </xdr:to>
    <xdr:sp macro="" textlink="">
      <xdr:nvSpPr>
        <xdr:cNvPr id="1198" name="Text Box 6">
          <a:extLst>
            <a:ext uri="{FF2B5EF4-FFF2-40B4-BE49-F238E27FC236}">
              <a16:creationId xmlns:a16="http://schemas.microsoft.com/office/drawing/2014/main" id="{00000000-0008-0000-0000-0000AE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857375" y="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76200</xdr:colOff>
      <xdr:row>0</xdr:row>
      <xdr:rowOff>38100</xdr:rowOff>
    </xdr:from>
    <xdr:to>
      <xdr:col>2</xdr:col>
      <xdr:colOff>152400</xdr:colOff>
      <xdr:row>0</xdr:row>
      <xdr:rowOff>238125</xdr:rowOff>
    </xdr:to>
    <xdr:sp macro="" textlink="">
      <xdr:nvSpPr>
        <xdr:cNvPr id="1199" name="Text Box 7">
          <a:extLst>
            <a:ext uri="{FF2B5EF4-FFF2-40B4-BE49-F238E27FC236}">
              <a16:creationId xmlns:a16="http://schemas.microsoft.com/office/drawing/2014/main" id="{00000000-0008-0000-0000-0000AF04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1819275" y="38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7</xdr:row>
      <xdr:rowOff>0</xdr:rowOff>
    </xdr:from>
    <xdr:to>
      <xdr:col>3</xdr:col>
      <xdr:colOff>104775</xdr:colOff>
      <xdr:row>8</xdr:row>
      <xdr:rowOff>19050</xdr:rowOff>
    </xdr:to>
    <xdr:sp macro="" textlink="">
      <xdr:nvSpPr>
        <xdr:cNvPr id="9" name="Text Box 7">
          <a:extLst>
            <a:ext uri="{FF2B5EF4-FFF2-40B4-BE49-F238E27FC236}">
              <a16:creationId xmlns:a16="http://schemas.microsoft.com/office/drawing/2014/main" id="{00000000-0008-0000-0000-000009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628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28575</xdr:colOff>
      <xdr:row>15</xdr:row>
      <xdr:rowOff>9525</xdr:rowOff>
    </xdr:from>
    <xdr:to>
      <xdr:col>5</xdr:col>
      <xdr:colOff>104775</xdr:colOff>
      <xdr:row>15</xdr:row>
      <xdr:rowOff>209550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000-00000A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33528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28575</xdr:colOff>
      <xdr:row>16</xdr:row>
      <xdr:rowOff>0</xdr:rowOff>
    </xdr:from>
    <xdr:to>
      <xdr:col>5</xdr:col>
      <xdr:colOff>104775</xdr:colOff>
      <xdr:row>17</xdr:row>
      <xdr:rowOff>57150</xdr:rowOff>
    </xdr:to>
    <xdr:sp macro="" textlink="">
      <xdr:nvSpPr>
        <xdr:cNvPr id="11" name="Text Box 10">
          <a:extLst>
            <a:ext uri="{FF2B5EF4-FFF2-40B4-BE49-F238E27FC236}">
              <a16:creationId xmlns:a16="http://schemas.microsoft.com/office/drawing/2014/main" id="{00000000-0008-0000-0000-00000B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35147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12</xdr:row>
      <xdr:rowOff>304800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000-00000C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31337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3</xdr:row>
      <xdr:rowOff>9525</xdr:rowOff>
    </xdr:from>
    <xdr:to>
      <xdr:col>10</xdr:col>
      <xdr:colOff>76200</xdr:colOff>
      <xdr:row>3</xdr:row>
      <xdr:rowOff>161925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000-00000D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40481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000-00000E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47529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000-00000F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4914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16" name="Text Box 13">
          <a:extLst>
            <a:ext uri="{FF2B5EF4-FFF2-40B4-BE49-F238E27FC236}">
              <a16:creationId xmlns:a16="http://schemas.microsoft.com/office/drawing/2014/main" id="{00000000-0008-0000-0000-000010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0768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17" name="Text Box 13">
          <a:extLst>
            <a:ext uri="{FF2B5EF4-FFF2-40B4-BE49-F238E27FC236}">
              <a16:creationId xmlns:a16="http://schemas.microsoft.com/office/drawing/2014/main" id="{00000000-0008-0000-0000-000011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18" name="Text Box 13">
          <a:extLst>
            <a:ext uri="{FF2B5EF4-FFF2-40B4-BE49-F238E27FC236}">
              <a16:creationId xmlns:a16="http://schemas.microsoft.com/office/drawing/2014/main" id="{00000000-0008-0000-0000-00001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19" name="Text Box 13">
          <a:extLst>
            <a:ext uri="{FF2B5EF4-FFF2-40B4-BE49-F238E27FC236}">
              <a16:creationId xmlns:a16="http://schemas.microsoft.com/office/drawing/2014/main" id="{00000000-0008-0000-0000-00001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9525</xdr:rowOff>
    </xdr:from>
    <xdr:to>
      <xdr:col>10</xdr:col>
      <xdr:colOff>76200</xdr:colOff>
      <xdr:row>4</xdr:row>
      <xdr:rowOff>207645</xdr:rowOff>
    </xdr:to>
    <xdr:sp macro="" textlink="">
      <xdr:nvSpPr>
        <xdr:cNvPr id="20" name="Text Box 13">
          <a:extLst>
            <a:ext uri="{FF2B5EF4-FFF2-40B4-BE49-F238E27FC236}">
              <a16:creationId xmlns:a16="http://schemas.microsoft.com/office/drawing/2014/main" id="{00000000-0008-0000-0000-000014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387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5</xdr:row>
      <xdr:rowOff>9525</xdr:rowOff>
    </xdr:from>
    <xdr:to>
      <xdr:col>10</xdr:col>
      <xdr:colOff>76200</xdr:colOff>
      <xdr:row>5</xdr:row>
      <xdr:rowOff>209550</xdr:rowOff>
    </xdr:to>
    <xdr:sp macro="" textlink="">
      <xdr:nvSpPr>
        <xdr:cNvPr id="21" name="Text Box 13">
          <a:extLst>
            <a:ext uri="{FF2B5EF4-FFF2-40B4-BE49-F238E27FC236}">
              <a16:creationId xmlns:a16="http://schemas.microsoft.com/office/drawing/2014/main" id="{00000000-0008-0000-0000-000015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4006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22" name="Text Box 13">
          <a:extLst>
            <a:ext uri="{FF2B5EF4-FFF2-40B4-BE49-F238E27FC236}">
              <a16:creationId xmlns:a16="http://schemas.microsoft.com/office/drawing/2014/main" id="{00000000-0008-0000-0000-000016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4914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23" name="Text Box 13">
          <a:extLst>
            <a:ext uri="{FF2B5EF4-FFF2-40B4-BE49-F238E27FC236}">
              <a16:creationId xmlns:a16="http://schemas.microsoft.com/office/drawing/2014/main" id="{00000000-0008-0000-0000-000017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0768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24" name="Text Box 13">
          <a:extLst>
            <a:ext uri="{FF2B5EF4-FFF2-40B4-BE49-F238E27FC236}">
              <a16:creationId xmlns:a16="http://schemas.microsoft.com/office/drawing/2014/main" id="{00000000-0008-0000-0000-000018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25" name="Text Box 13">
          <a:extLst>
            <a:ext uri="{FF2B5EF4-FFF2-40B4-BE49-F238E27FC236}">
              <a16:creationId xmlns:a16="http://schemas.microsoft.com/office/drawing/2014/main" id="{00000000-0008-0000-0000-000019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26" name="Text Box 13">
          <a:extLst>
            <a:ext uri="{FF2B5EF4-FFF2-40B4-BE49-F238E27FC236}">
              <a16:creationId xmlns:a16="http://schemas.microsoft.com/office/drawing/2014/main" id="{00000000-0008-0000-0000-00001A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9525</xdr:rowOff>
    </xdr:from>
    <xdr:to>
      <xdr:col>9</xdr:col>
      <xdr:colOff>104775</xdr:colOff>
      <xdr:row>4</xdr:row>
      <xdr:rowOff>207645</xdr:rowOff>
    </xdr:to>
    <xdr:sp macro="" textlink="">
      <xdr:nvSpPr>
        <xdr:cNvPr id="27" name="Text Box 13">
          <a:extLst>
            <a:ext uri="{FF2B5EF4-FFF2-40B4-BE49-F238E27FC236}">
              <a16:creationId xmlns:a16="http://schemas.microsoft.com/office/drawing/2014/main" id="{00000000-0008-0000-0000-00001B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2387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5</xdr:row>
      <xdr:rowOff>9525</xdr:rowOff>
    </xdr:from>
    <xdr:to>
      <xdr:col>9</xdr:col>
      <xdr:colOff>104775</xdr:colOff>
      <xdr:row>5</xdr:row>
      <xdr:rowOff>209550</xdr:rowOff>
    </xdr:to>
    <xdr:sp macro="" textlink="">
      <xdr:nvSpPr>
        <xdr:cNvPr id="28" name="Text Box 13">
          <a:extLst>
            <a:ext uri="{FF2B5EF4-FFF2-40B4-BE49-F238E27FC236}">
              <a16:creationId xmlns:a16="http://schemas.microsoft.com/office/drawing/2014/main" id="{00000000-0008-0000-0000-00001C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4006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7</xdr:row>
      <xdr:rowOff>0</xdr:rowOff>
    </xdr:from>
    <xdr:to>
      <xdr:col>3</xdr:col>
      <xdr:colOff>104775</xdr:colOff>
      <xdr:row>8</xdr:row>
      <xdr:rowOff>19050</xdr:rowOff>
    </xdr:to>
    <xdr:sp macro="" textlink="">
      <xdr:nvSpPr>
        <xdr:cNvPr id="30" name="Text Box 7">
          <a:extLst>
            <a:ext uri="{FF2B5EF4-FFF2-40B4-BE49-F238E27FC236}">
              <a16:creationId xmlns:a16="http://schemas.microsoft.com/office/drawing/2014/main" id="{00000000-0008-0000-0000-00001E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628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76200</xdr:colOff>
      <xdr:row>7</xdr:row>
      <xdr:rowOff>190500</xdr:rowOff>
    </xdr:to>
    <xdr:sp macro="" textlink="">
      <xdr:nvSpPr>
        <xdr:cNvPr id="31" name="Text Box 13">
          <a:extLst>
            <a:ext uri="{FF2B5EF4-FFF2-40B4-BE49-F238E27FC236}">
              <a16:creationId xmlns:a16="http://schemas.microsoft.com/office/drawing/2014/main" id="{00000000-0008-0000-0000-00001F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5626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7</xdr:row>
      <xdr:rowOff>9525</xdr:rowOff>
    </xdr:from>
    <xdr:to>
      <xdr:col>10</xdr:col>
      <xdr:colOff>76200</xdr:colOff>
      <xdr:row>7</xdr:row>
      <xdr:rowOff>209550</xdr:rowOff>
    </xdr:to>
    <xdr:sp macro="" textlink="">
      <xdr:nvSpPr>
        <xdr:cNvPr id="32" name="Text Box 13">
          <a:extLst>
            <a:ext uri="{FF2B5EF4-FFF2-40B4-BE49-F238E27FC236}">
              <a16:creationId xmlns:a16="http://schemas.microsoft.com/office/drawing/2014/main" id="{00000000-0008-0000-0000-000020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7340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7</xdr:row>
      <xdr:rowOff>0</xdr:rowOff>
    </xdr:from>
    <xdr:to>
      <xdr:col>9</xdr:col>
      <xdr:colOff>104775</xdr:colOff>
      <xdr:row>7</xdr:row>
      <xdr:rowOff>190500</xdr:rowOff>
    </xdr:to>
    <xdr:sp macro="" textlink="">
      <xdr:nvSpPr>
        <xdr:cNvPr id="33" name="Text Box 13">
          <a:extLst>
            <a:ext uri="{FF2B5EF4-FFF2-40B4-BE49-F238E27FC236}">
              <a16:creationId xmlns:a16="http://schemas.microsoft.com/office/drawing/2014/main" id="{00000000-0008-0000-0000-000021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5626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7</xdr:row>
      <xdr:rowOff>9525</xdr:rowOff>
    </xdr:from>
    <xdr:to>
      <xdr:col>9</xdr:col>
      <xdr:colOff>104775</xdr:colOff>
      <xdr:row>7</xdr:row>
      <xdr:rowOff>209550</xdr:rowOff>
    </xdr:to>
    <xdr:sp macro="" textlink="">
      <xdr:nvSpPr>
        <xdr:cNvPr id="34" name="Text Box 13">
          <a:extLst>
            <a:ext uri="{FF2B5EF4-FFF2-40B4-BE49-F238E27FC236}">
              <a16:creationId xmlns:a16="http://schemas.microsoft.com/office/drawing/2014/main" id="{00000000-0008-0000-0000-00002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7340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9</xdr:row>
      <xdr:rowOff>9525</xdr:rowOff>
    </xdr:from>
    <xdr:to>
      <xdr:col>9</xdr:col>
      <xdr:colOff>104775</xdr:colOff>
      <xdr:row>9</xdr:row>
      <xdr:rowOff>205740</xdr:rowOff>
    </xdr:to>
    <xdr:sp macro="" textlink="">
      <xdr:nvSpPr>
        <xdr:cNvPr id="35" name="Text Box 13">
          <a:extLst>
            <a:ext uri="{FF2B5EF4-FFF2-40B4-BE49-F238E27FC236}">
              <a16:creationId xmlns:a16="http://schemas.microsoft.com/office/drawing/2014/main" id="{00000000-0008-0000-0000-00002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8959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7</xdr:row>
      <xdr:rowOff>9525</xdr:rowOff>
    </xdr:from>
    <xdr:to>
      <xdr:col>9</xdr:col>
      <xdr:colOff>104775</xdr:colOff>
      <xdr:row>7</xdr:row>
      <xdr:rowOff>209550</xdr:rowOff>
    </xdr:to>
    <xdr:sp macro="" textlink="">
      <xdr:nvSpPr>
        <xdr:cNvPr id="36" name="Text Box 13">
          <a:extLst>
            <a:ext uri="{FF2B5EF4-FFF2-40B4-BE49-F238E27FC236}">
              <a16:creationId xmlns:a16="http://schemas.microsoft.com/office/drawing/2014/main" id="{00000000-0008-0000-0000-000024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7340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9</xdr:row>
      <xdr:rowOff>9525</xdr:rowOff>
    </xdr:from>
    <xdr:to>
      <xdr:col>9</xdr:col>
      <xdr:colOff>104775</xdr:colOff>
      <xdr:row>9</xdr:row>
      <xdr:rowOff>205740</xdr:rowOff>
    </xdr:to>
    <xdr:sp macro="" textlink="">
      <xdr:nvSpPr>
        <xdr:cNvPr id="37" name="Text Box 13">
          <a:extLst>
            <a:ext uri="{FF2B5EF4-FFF2-40B4-BE49-F238E27FC236}">
              <a16:creationId xmlns:a16="http://schemas.microsoft.com/office/drawing/2014/main" id="{00000000-0008-0000-0000-000025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8959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9</xdr:row>
      <xdr:rowOff>9525</xdr:rowOff>
    </xdr:from>
    <xdr:to>
      <xdr:col>9</xdr:col>
      <xdr:colOff>104775</xdr:colOff>
      <xdr:row>9</xdr:row>
      <xdr:rowOff>205740</xdr:rowOff>
    </xdr:to>
    <xdr:sp macro="" textlink="">
      <xdr:nvSpPr>
        <xdr:cNvPr id="38" name="Text Box 13">
          <a:extLst>
            <a:ext uri="{FF2B5EF4-FFF2-40B4-BE49-F238E27FC236}">
              <a16:creationId xmlns:a16="http://schemas.microsoft.com/office/drawing/2014/main" id="{00000000-0008-0000-0000-000026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58959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12</xdr:row>
      <xdr:rowOff>0</xdr:rowOff>
    </xdr:from>
    <xdr:to>
      <xdr:col>9</xdr:col>
      <xdr:colOff>104775</xdr:colOff>
      <xdr:row>12</xdr:row>
      <xdr:rowOff>190500</xdr:rowOff>
    </xdr:to>
    <xdr:sp macro="" textlink="">
      <xdr:nvSpPr>
        <xdr:cNvPr id="39" name="Text Box 13">
          <a:extLst>
            <a:ext uri="{FF2B5EF4-FFF2-40B4-BE49-F238E27FC236}">
              <a16:creationId xmlns:a16="http://schemas.microsoft.com/office/drawing/2014/main" id="{00000000-0008-0000-0000-000027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6057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12</xdr:row>
      <xdr:rowOff>0</xdr:rowOff>
    </xdr:from>
    <xdr:to>
      <xdr:col>9</xdr:col>
      <xdr:colOff>104775</xdr:colOff>
      <xdr:row>12</xdr:row>
      <xdr:rowOff>190500</xdr:rowOff>
    </xdr:to>
    <xdr:sp macro="" textlink="">
      <xdr:nvSpPr>
        <xdr:cNvPr id="40" name="Text Box 13">
          <a:extLst>
            <a:ext uri="{FF2B5EF4-FFF2-40B4-BE49-F238E27FC236}">
              <a16:creationId xmlns:a16="http://schemas.microsoft.com/office/drawing/2014/main" id="{00000000-0008-0000-0000-000028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6057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41" name="Text Box 14">
          <a:extLst>
            <a:ext uri="{FF2B5EF4-FFF2-40B4-BE49-F238E27FC236}">
              <a16:creationId xmlns:a16="http://schemas.microsoft.com/office/drawing/2014/main" id="{00000000-0008-0000-0000-000029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42" name="Text Box 13">
          <a:extLst>
            <a:ext uri="{FF2B5EF4-FFF2-40B4-BE49-F238E27FC236}">
              <a16:creationId xmlns:a16="http://schemas.microsoft.com/office/drawing/2014/main" id="{00000000-0008-0000-0000-00002A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10</xdr:col>
      <xdr:colOff>0</xdr:colOff>
      <xdr:row>4</xdr:row>
      <xdr:rowOff>0</xdr:rowOff>
    </xdr:from>
    <xdr:to>
      <xdr:col>10</xdr:col>
      <xdr:colOff>76200</xdr:colOff>
      <xdr:row>4</xdr:row>
      <xdr:rowOff>198120</xdr:rowOff>
    </xdr:to>
    <xdr:sp macro="" textlink="">
      <xdr:nvSpPr>
        <xdr:cNvPr id="43" name="Text Box 13">
          <a:extLst>
            <a:ext uri="{FF2B5EF4-FFF2-40B4-BE49-F238E27FC236}">
              <a16:creationId xmlns:a16="http://schemas.microsoft.com/office/drawing/2014/main" id="{00000000-0008-0000-0000-00002B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52292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7</xdr:row>
      <xdr:rowOff>9525</xdr:rowOff>
    </xdr:from>
    <xdr:to>
      <xdr:col>4</xdr:col>
      <xdr:colOff>76200</xdr:colOff>
      <xdr:row>7</xdr:row>
      <xdr:rowOff>198120</xdr:rowOff>
    </xdr:to>
    <xdr:sp macro="" textlink="">
      <xdr:nvSpPr>
        <xdr:cNvPr id="44" name="Text Box 7">
          <a:extLst>
            <a:ext uri="{FF2B5EF4-FFF2-40B4-BE49-F238E27FC236}">
              <a16:creationId xmlns:a16="http://schemas.microsoft.com/office/drawing/2014/main" id="{00000000-0008-0000-0000-00002C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26384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14</xdr:row>
      <xdr:rowOff>7620</xdr:rowOff>
    </xdr:to>
    <xdr:sp macro="" textlink="">
      <xdr:nvSpPr>
        <xdr:cNvPr id="45" name="Text Box 7">
          <a:extLst>
            <a:ext uri="{FF2B5EF4-FFF2-40B4-BE49-F238E27FC236}">
              <a16:creationId xmlns:a16="http://schemas.microsoft.com/office/drawing/2014/main" id="{00000000-0008-0000-0000-00002D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31337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76200</xdr:colOff>
      <xdr:row>12</xdr:row>
      <xdr:rowOff>304800</xdr:rowOff>
    </xdr:to>
    <xdr:sp macro="" textlink="">
      <xdr:nvSpPr>
        <xdr:cNvPr id="46" name="Text Box 7">
          <a:extLst>
            <a:ext uri="{FF2B5EF4-FFF2-40B4-BE49-F238E27FC236}">
              <a16:creationId xmlns:a16="http://schemas.microsoft.com/office/drawing/2014/main" id="{00000000-0008-0000-0000-00002E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31337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7</xdr:row>
      <xdr:rowOff>9525</xdr:rowOff>
    </xdr:from>
    <xdr:to>
      <xdr:col>3</xdr:col>
      <xdr:colOff>104775</xdr:colOff>
      <xdr:row>7</xdr:row>
      <xdr:rowOff>198120</xdr:rowOff>
    </xdr:to>
    <xdr:sp macro="" textlink="">
      <xdr:nvSpPr>
        <xdr:cNvPr id="47" name="Text Box 7">
          <a:extLst>
            <a:ext uri="{FF2B5EF4-FFF2-40B4-BE49-F238E27FC236}">
              <a16:creationId xmlns:a16="http://schemas.microsoft.com/office/drawing/2014/main" id="{00000000-0008-0000-0000-00002F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6384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7</xdr:row>
      <xdr:rowOff>9525</xdr:rowOff>
    </xdr:from>
    <xdr:to>
      <xdr:col>4</xdr:col>
      <xdr:colOff>76200</xdr:colOff>
      <xdr:row>7</xdr:row>
      <xdr:rowOff>198120</xdr:rowOff>
    </xdr:to>
    <xdr:sp macro="" textlink="">
      <xdr:nvSpPr>
        <xdr:cNvPr id="48" name="Text Box 7">
          <a:extLst>
            <a:ext uri="{FF2B5EF4-FFF2-40B4-BE49-F238E27FC236}">
              <a16:creationId xmlns:a16="http://schemas.microsoft.com/office/drawing/2014/main" id="{00000000-0008-0000-0000-000030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26384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7</xdr:row>
      <xdr:rowOff>9525</xdr:rowOff>
    </xdr:from>
    <xdr:to>
      <xdr:col>3</xdr:col>
      <xdr:colOff>104775</xdr:colOff>
      <xdr:row>7</xdr:row>
      <xdr:rowOff>198120</xdr:rowOff>
    </xdr:to>
    <xdr:sp macro="" textlink="">
      <xdr:nvSpPr>
        <xdr:cNvPr id="49" name="Text Box 7">
          <a:extLst>
            <a:ext uri="{FF2B5EF4-FFF2-40B4-BE49-F238E27FC236}">
              <a16:creationId xmlns:a16="http://schemas.microsoft.com/office/drawing/2014/main" id="{00000000-0008-0000-0000-000031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6384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9</xdr:row>
      <xdr:rowOff>9525</xdr:rowOff>
    </xdr:from>
    <xdr:to>
      <xdr:col>4</xdr:col>
      <xdr:colOff>76200</xdr:colOff>
      <xdr:row>9</xdr:row>
      <xdr:rowOff>198120</xdr:rowOff>
    </xdr:to>
    <xdr:sp macro="" textlink="">
      <xdr:nvSpPr>
        <xdr:cNvPr id="50" name="Text Box 7">
          <a:extLst>
            <a:ext uri="{FF2B5EF4-FFF2-40B4-BE49-F238E27FC236}">
              <a16:creationId xmlns:a16="http://schemas.microsoft.com/office/drawing/2014/main" id="{00000000-0008-0000-0000-00003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95675" y="40290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8</xdr:row>
      <xdr:rowOff>9525</xdr:rowOff>
    </xdr:from>
    <xdr:to>
      <xdr:col>3</xdr:col>
      <xdr:colOff>104775</xdr:colOff>
      <xdr:row>8</xdr:row>
      <xdr:rowOff>198120</xdr:rowOff>
    </xdr:to>
    <xdr:sp macro="" textlink="">
      <xdr:nvSpPr>
        <xdr:cNvPr id="51" name="Text Box 7">
          <a:extLst>
            <a:ext uri="{FF2B5EF4-FFF2-40B4-BE49-F238E27FC236}">
              <a16:creationId xmlns:a16="http://schemas.microsoft.com/office/drawing/2014/main" id="{00000000-0008-0000-0000-000033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8098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8</xdr:row>
      <xdr:rowOff>161925</xdr:rowOff>
    </xdr:from>
    <xdr:to>
      <xdr:col>4</xdr:col>
      <xdr:colOff>76200</xdr:colOff>
      <xdr:row>9</xdr:row>
      <xdr:rowOff>36195</xdr:rowOff>
    </xdr:to>
    <xdr:sp macro="" textlink="">
      <xdr:nvSpPr>
        <xdr:cNvPr id="52" name="Text Box 7">
          <a:extLst>
            <a:ext uri="{FF2B5EF4-FFF2-40B4-BE49-F238E27FC236}">
              <a16:creationId xmlns:a16="http://schemas.microsoft.com/office/drawing/2014/main" id="{00000000-0008-0000-0000-000034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67100" y="39147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28575</xdr:colOff>
      <xdr:row>8</xdr:row>
      <xdr:rowOff>9525</xdr:rowOff>
    </xdr:from>
    <xdr:to>
      <xdr:col>3</xdr:col>
      <xdr:colOff>104775</xdr:colOff>
      <xdr:row>8</xdr:row>
      <xdr:rowOff>198120</xdr:rowOff>
    </xdr:to>
    <xdr:sp macro="" textlink="">
      <xdr:nvSpPr>
        <xdr:cNvPr id="53" name="Text Box 7">
          <a:extLst>
            <a:ext uri="{FF2B5EF4-FFF2-40B4-BE49-F238E27FC236}">
              <a16:creationId xmlns:a16="http://schemas.microsoft.com/office/drawing/2014/main" id="{00000000-0008-0000-0000-000035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8098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9</xdr:row>
      <xdr:rowOff>9525</xdr:rowOff>
    </xdr:from>
    <xdr:to>
      <xdr:col>4</xdr:col>
      <xdr:colOff>76200</xdr:colOff>
      <xdr:row>10</xdr:row>
      <xdr:rowOff>207645</xdr:rowOff>
    </xdr:to>
    <xdr:sp macro="" textlink="">
      <xdr:nvSpPr>
        <xdr:cNvPr id="54" name="Text Box 7">
          <a:extLst>
            <a:ext uri="{FF2B5EF4-FFF2-40B4-BE49-F238E27FC236}">
              <a16:creationId xmlns:a16="http://schemas.microsoft.com/office/drawing/2014/main" id="{00000000-0008-0000-0000-000036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29813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28575</xdr:colOff>
      <xdr:row>9</xdr:row>
      <xdr:rowOff>9525</xdr:rowOff>
    </xdr:from>
    <xdr:to>
      <xdr:col>2</xdr:col>
      <xdr:colOff>104775</xdr:colOff>
      <xdr:row>10</xdr:row>
      <xdr:rowOff>207645</xdr:rowOff>
    </xdr:to>
    <xdr:sp macro="" textlink="">
      <xdr:nvSpPr>
        <xdr:cNvPr id="55" name="Text Box 7">
          <a:extLst>
            <a:ext uri="{FF2B5EF4-FFF2-40B4-BE49-F238E27FC236}">
              <a16:creationId xmlns:a16="http://schemas.microsoft.com/office/drawing/2014/main" id="{00000000-0008-0000-0000-000037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9813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9</xdr:row>
      <xdr:rowOff>9525</xdr:rowOff>
    </xdr:from>
    <xdr:to>
      <xdr:col>4</xdr:col>
      <xdr:colOff>76200</xdr:colOff>
      <xdr:row>10</xdr:row>
      <xdr:rowOff>207645</xdr:rowOff>
    </xdr:to>
    <xdr:sp macro="" textlink="">
      <xdr:nvSpPr>
        <xdr:cNvPr id="56" name="Text Box 7">
          <a:extLst>
            <a:ext uri="{FF2B5EF4-FFF2-40B4-BE49-F238E27FC236}">
              <a16:creationId xmlns:a16="http://schemas.microsoft.com/office/drawing/2014/main" id="{00000000-0008-0000-0000-000038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648450" y="29813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28575</xdr:colOff>
      <xdr:row>9</xdr:row>
      <xdr:rowOff>9525</xdr:rowOff>
    </xdr:from>
    <xdr:to>
      <xdr:col>2</xdr:col>
      <xdr:colOff>104775</xdr:colOff>
      <xdr:row>10</xdr:row>
      <xdr:rowOff>207645</xdr:rowOff>
    </xdr:to>
    <xdr:sp macro="" textlink="">
      <xdr:nvSpPr>
        <xdr:cNvPr id="57" name="Text Box 7">
          <a:extLst>
            <a:ext uri="{FF2B5EF4-FFF2-40B4-BE49-F238E27FC236}">
              <a16:creationId xmlns:a16="http://schemas.microsoft.com/office/drawing/2014/main" id="{00000000-0008-0000-0000-000039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553075" y="29813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58" name="Text Box 13">
          <a:extLst>
            <a:ext uri="{FF2B5EF4-FFF2-40B4-BE49-F238E27FC236}">
              <a16:creationId xmlns:a16="http://schemas.microsoft.com/office/drawing/2014/main" id="{00000000-0008-0000-0000-00003A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286125" y="49149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28575</xdr:colOff>
      <xdr:row>4</xdr:row>
      <xdr:rowOff>0</xdr:rowOff>
    </xdr:from>
    <xdr:to>
      <xdr:col>9</xdr:col>
      <xdr:colOff>104775</xdr:colOff>
      <xdr:row>4</xdr:row>
      <xdr:rowOff>198120</xdr:rowOff>
    </xdr:to>
    <xdr:sp macro="" textlink="">
      <xdr:nvSpPr>
        <xdr:cNvPr id="59" name="Text Box 13">
          <a:extLst>
            <a:ext uri="{FF2B5EF4-FFF2-40B4-BE49-F238E27FC236}">
              <a16:creationId xmlns:a16="http://schemas.microsoft.com/office/drawing/2014/main" id="{00000000-0008-0000-0000-00003B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13</xdr:col>
      <xdr:colOff>0</xdr:colOff>
      <xdr:row>12</xdr:row>
      <xdr:rowOff>9525</xdr:rowOff>
    </xdr:from>
    <xdr:ext cx="76200" cy="200025"/>
    <xdr:sp macro="" textlink="">
      <xdr:nvSpPr>
        <xdr:cNvPr id="2" name="Text Box 13">
          <a:extLst>
            <a:ext uri="{FF2B5EF4-FFF2-40B4-BE49-F238E27FC236}">
              <a16:creationId xmlns:a16="http://schemas.microsoft.com/office/drawing/2014/main" id="{A18CB3D3-6D8C-40B3-B72B-B55F04A4F3A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716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3" name="Text Box 13">
          <a:extLst>
            <a:ext uri="{FF2B5EF4-FFF2-40B4-BE49-F238E27FC236}">
              <a16:creationId xmlns:a16="http://schemas.microsoft.com/office/drawing/2014/main" id="{39E5E8F3-F28E-4219-921B-79E1277D5A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4" name="Text Box 14">
          <a:extLst>
            <a:ext uri="{FF2B5EF4-FFF2-40B4-BE49-F238E27FC236}">
              <a16:creationId xmlns:a16="http://schemas.microsoft.com/office/drawing/2014/main" id="{E3983D6E-BD1B-4BAF-BCD7-F414981B4D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5" name="Text Box 13">
          <a:extLst>
            <a:ext uri="{FF2B5EF4-FFF2-40B4-BE49-F238E27FC236}">
              <a16:creationId xmlns:a16="http://schemas.microsoft.com/office/drawing/2014/main" id="{3E61982A-1F9A-44CF-8D67-7AC8AFF4A7F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6" name="Text Box 13">
          <a:extLst>
            <a:ext uri="{FF2B5EF4-FFF2-40B4-BE49-F238E27FC236}">
              <a16:creationId xmlns:a16="http://schemas.microsoft.com/office/drawing/2014/main" id="{7606E318-7851-44BB-A96A-14A82AA0E9C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7" name="Text Box 13">
          <a:extLst>
            <a:ext uri="{FF2B5EF4-FFF2-40B4-BE49-F238E27FC236}">
              <a16:creationId xmlns:a16="http://schemas.microsoft.com/office/drawing/2014/main" id="{E7E10B61-DB8D-443B-B850-D186D0177A3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8" name="Text Box 13">
          <a:extLst>
            <a:ext uri="{FF2B5EF4-FFF2-40B4-BE49-F238E27FC236}">
              <a16:creationId xmlns:a16="http://schemas.microsoft.com/office/drawing/2014/main" id="{DBF12911-D4D6-4DD8-9243-571842AC69E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60" name="Text Box 14">
          <a:extLst>
            <a:ext uri="{FF2B5EF4-FFF2-40B4-BE49-F238E27FC236}">
              <a16:creationId xmlns:a16="http://schemas.microsoft.com/office/drawing/2014/main" id="{3D0C91B5-3229-4AE2-ADBF-C138E21FA8D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61" name="Text Box 13">
          <a:extLst>
            <a:ext uri="{FF2B5EF4-FFF2-40B4-BE49-F238E27FC236}">
              <a16:creationId xmlns:a16="http://schemas.microsoft.com/office/drawing/2014/main" id="{B51A60CE-D7E7-44E8-8A6B-13FEA82BE74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62" name="Text Box 13">
          <a:extLst>
            <a:ext uri="{FF2B5EF4-FFF2-40B4-BE49-F238E27FC236}">
              <a16:creationId xmlns:a16="http://schemas.microsoft.com/office/drawing/2014/main" id="{95209AD5-B279-44BC-A72D-8DA12F1C11A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63" name="Text Box 14">
          <a:extLst>
            <a:ext uri="{FF2B5EF4-FFF2-40B4-BE49-F238E27FC236}">
              <a16:creationId xmlns:a16="http://schemas.microsoft.com/office/drawing/2014/main" id="{5268122E-F847-4027-BF72-06A2F6843B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2" name="Text Box 13">
          <a:extLst>
            <a:ext uri="{FF2B5EF4-FFF2-40B4-BE49-F238E27FC236}">
              <a16:creationId xmlns:a16="http://schemas.microsoft.com/office/drawing/2014/main" id="{948F7966-F86D-4BF1-A8DA-694EBFDFA45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3" name="Text Box 13">
          <a:extLst>
            <a:ext uri="{FF2B5EF4-FFF2-40B4-BE49-F238E27FC236}">
              <a16:creationId xmlns:a16="http://schemas.microsoft.com/office/drawing/2014/main" id="{71195C35-7FB7-457B-8ED3-79E80978E3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4" name="Text Box 14">
          <a:extLst>
            <a:ext uri="{FF2B5EF4-FFF2-40B4-BE49-F238E27FC236}">
              <a16:creationId xmlns:a16="http://schemas.microsoft.com/office/drawing/2014/main" id="{DA155A62-ECCF-48B0-A451-4A8603C979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5" name="Text Box 13">
          <a:extLst>
            <a:ext uri="{FF2B5EF4-FFF2-40B4-BE49-F238E27FC236}">
              <a16:creationId xmlns:a16="http://schemas.microsoft.com/office/drawing/2014/main" id="{508B0295-5276-4951-9BB3-7786F9BF9AD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6" name="Text Box 13">
          <a:extLst>
            <a:ext uri="{FF2B5EF4-FFF2-40B4-BE49-F238E27FC236}">
              <a16:creationId xmlns:a16="http://schemas.microsoft.com/office/drawing/2014/main" id="{2B2F0CD2-2A38-40AC-9824-FAA37236843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7" name="Text Box 14">
          <a:extLst>
            <a:ext uri="{FF2B5EF4-FFF2-40B4-BE49-F238E27FC236}">
              <a16:creationId xmlns:a16="http://schemas.microsoft.com/office/drawing/2014/main" id="{ABE46C94-C197-41E4-90FB-0792583A28A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8" name="Text Box 13">
          <a:extLst>
            <a:ext uri="{FF2B5EF4-FFF2-40B4-BE49-F238E27FC236}">
              <a16:creationId xmlns:a16="http://schemas.microsoft.com/office/drawing/2014/main" id="{F24CED4B-D212-43FE-BECC-72534FE4A4D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59" name="Text Box 13">
          <a:extLst>
            <a:ext uri="{FF2B5EF4-FFF2-40B4-BE49-F238E27FC236}">
              <a16:creationId xmlns:a16="http://schemas.microsoft.com/office/drawing/2014/main" id="{3A5ABEB9-72A5-4DBE-9898-2F7739F3247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60" name="Text Box 14">
          <a:extLst>
            <a:ext uri="{FF2B5EF4-FFF2-40B4-BE49-F238E27FC236}">
              <a16:creationId xmlns:a16="http://schemas.microsoft.com/office/drawing/2014/main" id="{973F39BD-6CFE-40F9-9B28-45606BD7AD6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61" name="Text Box 13">
          <a:extLst>
            <a:ext uri="{FF2B5EF4-FFF2-40B4-BE49-F238E27FC236}">
              <a16:creationId xmlns:a16="http://schemas.microsoft.com/office/drawing/2014/main" id="{72AC59DA-22EF-46B2-9E09-D5C83A32EC4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13</xdr:col>
      <xdr:colOff>0</xdr:colOff>
      <xdr:row>12</xdr:row>
      <xdr:rowOff>0</xdr:rowOff>
    </xdr:from>
    <xdr:ext cx="76200" cy="200025"/>
    <xdr:sp macro="" textlink="">
      <xdr:nvSpPr>
        <xdr:cNvPr id="1162" name="Text Box 13">
          <a:extLst>
            <a:ext uri="{FF2B5EF4-FFF2-40B4-BE49-F238E27FC236}">
              <a16:creationId xmlns:a16="http://schemas.microsoft.com/office/drawing/2014/main" id="{230B119A-8401-40B9-91ED-D786B0070D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029450" y="15621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9</xdr:row>
      <xdr:rowOff>9525</xdr:rowOff>
    </xdr:from>
    <xdr:ext cx="76200" cy="512445"/>
    <xdr:sp macro="" textlink="">
      <xdr:nvSpPr>
        <xdr:cNvPr id="1164" name="Text Box 7">
          <a:extLst>
            <a:ext uri="{FF2B5EF4-FFF2-40B4-BE49-F238E27FC236}">
              <a16:creationId xmlns:a16="http://schemas.microsoft.com/office/drawing/2014/main" id="{BEA197F0-7C49-40F6-BF7F-4C29A62939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12</xdr:row>
      <xdr:rowOff>0</xdr:rowOff>
    </xdr:from>
    <xdr:ext cx="76200" cy="304800"/>
    <xdr:sp macro="" textlink="">
      <xdr:nvSpPr>
        <xdr:cNvPr id="1166" name="Text Box 11">
          <a:extLst>
            <a:ext uri="{FF2B5EF4-FFF2-40B4-BE49-F238E27FC236}">
              <a16:creationId xmlns:a16="http://schemas.microsoft.com/office/drawing/2014/main" id="{AB872088-3133-45A7-8E3C-3AD970EE5F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86150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12</xdr:row>
      <xdr:rowOff>0</xdr:rowOff>
    </xdr:from>
    <xdr:ext cx="76200" cy="464820"/>
    <xdr:sp macro="" textlink="">
      <xdr:nvSpPr>
        <xdr:cNvPr id="1167" name="Text Box 7">
          <a:extLst>
            <a:ext uri="{FF2B5EF4-FFF2-40B4-BE49-F238E27FC236}">
              <a16:creationId xmlns:a16="http://schemas.microsoft.com/office/drawing/2014/main" id="{9C48715B-DA4C-4F8E-83A8-3BA2876E43E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86150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12</xdr:row>
      <xdr:rowOff>0</xdr:rowOff>
    </xdr:from>
    <xdr:ext cx="76200" cy="304800"/>
    <xdr:sp macro="" textlink="">
      <xdr:nvSpPr>
        <xdr:cNvPr id="1168" name="Text Box 7">
          <a:extLst>
            <a:ext uri="{FF2B5EF4-FFF2-40B4-BE49-F238E27FC236}">
              <a16:creationId xmlns:a16="http://schemas.microsoft.com/office/drawing/2014/main" id="{CA05418A-F46E-46EC-9A6B-49CBADC761A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86150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169" name="Text Box 7">
          <a:extLst>
            <a:ext uri="{FF2B5EF4-FFF2-40B4-BE49-F238E27FC236}">
              <a16:creationId xmlns:a16="http://schemas.microsoft.com/office/drawing/2014/main" id="{6144D4B4-D2D1-4E51-9180-0DB5B54D60D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8615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170" name="Text Box 7">
          <a:extLst>
            <a:ext uri="{FF2B5EF4-FFF2-40B4-BE49-F238E27FC236}">
              <a16:creationId xmlns:a16="http://schemas.microsoft.com/office/drawing/2014/main" id="{4A2A3ED2-601F-4AA8-9D3B-00BAB92BEC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48615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304800"/>
    <xdr:sp macro="" textlink="">
      <xdr:nvSpPr>
        <xdr:cNvPr id="1173" name="Text Box 11">
          <a:extLst>
            <a:ext uri="{FF2B5EF4-FFF2-40B4-BE49-F238E27FC236}">
              <a16:creationId xmlns:a16="http://schemas.microsoft.com/office/drawing/2014/main" id="{ED2C2B7E-95D4-4BF6-B521-1AAAC12CDA1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464820"/>
    <xdr:sp macro="" textlink="">
      <xdr:nvSpPr>
        <xdr:cNvPr id="1174" name="Text Box 7">
          <a:extLst>
            <a:ext uri="{FF2B5EF4-FFF2-40B4-BE49-F238E27FC236}">
              <a16:creationId xmlns:a16="http://schemas.microsoft.com/office/drawing/2014/main" id="{F7B11722-65DD-4A09-B002-3B84180492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190500"/>
    <xdr:sp macro="" textlink="">
      <xdr:nvSpPr>
        <xdr:cNvPr id="1178" name="Text Box 13">
          <a:extLst>
            <a:ext uri="{FF2B5EF4-FFF2-40B4-BE49-F238E27FC236}">
              <a16:creationId xmlns:a16="http://schemas.microsoft.com/office/drawing/2014/main" id="{2D1F664B-F85B-40B4-99A8-0AC4DF88D0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190500"/>
    <xdr:sp macro="" textlink="">
      <xdr:nvSpPr>
        <xdr:cNvPr id="1179" name="Text Box 13">
          <a:extLst>
            <a:ext uri="{FF2B5EF4-FFF2-40B4-BE49-F238E27FC236}">
              <a16:creationId xmlns:a16="http://schemas.microsoft.com/office/drawing/2014/main" id="{BB6D6246-EF0F-4235-BC00-43595603321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304800"/>
    <xdr:sp macro="" textlink="">
      <xdr:nvSpPr>
        <xdr:cNvPr id="1180" name="Text Box 11">
          <a:extLst>
            <a:ext uri="{FF2B5EF4-FFF2-40B4-BE49-F238E27FC236}">
              <a16:creationId xmlns:a16="http://schemas.microsoft.com/office/drawing/2014/main" id="{93495613-21D6-4298-8470-49734581048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464820"/>
    <xdr:sp macro="" textlink="">
      <xdr:nvSpPr>
        <xdr:cNvPr id="1181" name="Text Box 7">
          <a:extLst>
            <a:ext uri="{FF2B5EF4-FFF2-40B4-BE49-F238E27FC236}">
              <a16:creationId xmlns:a16="http://schemas.microsoft.com/office/drawing/2014/main" id="{4C2401D1-B568-48E9-9BCC-BD20550F441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304800"/>
    <xdr:sp macro="" textlink="">
      <xdr:nvSpPr>
        <xdr:cNvPr id="1182" name="Text Box 7">
          <a:extLst>
            <a:ext uri="{FF2B5EF4-FFF2-40B4-BE49-F238E27FC236}">
              <a16:creationId xmlns:a16="http://schemas.microsoft.com/office/drawing/2014/main" id="{1FCA07DD-5824-478B-89B1-AC3A990F0C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9</xdr:row>
      <xdr:rowOff>9525</xdr:rowOff>
    </xdr:from>
    <xdr:ext cx="76200" cy="512445"/>
    <xdr:sp macro="" textlink="">
      <xdr:nvSpPr>
        <xdr:cNvPr id="1183" name="Text Box 7">
          <a:extLst>
            <a:ext uri="{FF2B5EF4-FFF2-40B4-BE49-F238E27FC236}">
              <a16:creationId xmlns:a16="http://schemas.microsoft.com/office/drawing/2014/main" id="{7956A6DD-4AEB-4B50-B85D-46C6CCC511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9</xdr:row>
      <xdr:rowOff>9525</xdr:rowOff>
    </xdr:from>
    <xdr:ext cx="76200" cy="512445"/>
    <xdr:sp macro="" textlink="">
      <xdr:nvSpPr>
        <xdr:cNvPr id="1184" name="Text Box 7">
          <a:extLst>
            <a:ext uri="{FF2B5EF4-FFF2-40B4-BE49-F238E27FC236}">
              <a16:creationId xmlns:a16="http://schemas.microsoft.com/office/drawing/2014/main" id="{B554FD26-0BBF-4697-8A7F-89EE6891EA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12</xdr:row>
      <xdr:rowOff>0</xdr:rowOff>
    </xdr:from>
    <xdr:ext cx="76200" cy="190500"/>
    <xdr:sp macro="" textlink="">
      <xdr:nvSpPr>
        <xdr:cNvPr id="1185" name="Text Box 13">
          <a:extLst>
            <a:ext uri="{FF2B5EF4-FFF2-40B4-BE49-F238E27FC236}">
              <a16:creationId xmlns:a16="http://schemas.microsoft.com/office/drawing/2014/main" id="{F27B994E-B2D7-4C0C-AF3E-900757C051E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12</xdr:row>
      <xdr:rowOff>0</xdr:rowOff>
    </xdr:from>
    <xdr:ext cx="76200" cy="190500"/>
    <xdr:sp macro="" textlink="">
      <xdr:nvSpPr>
        <xdr:cNvPr id="1186" name="Text Box 13">
          <a:extLst>
            <a:ext uri="{FF2B5EF4-FFF2-40B4-BE49-F238E27FC236}">
              <a16:creationId xmlns:a16="http://schemas.microsoft.com/office/drawing/2014/main" id="{CBA4581C-942C-4884-BDA0-1CA9034EBE5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12</xdr:row>
      <xdr:rowOff>0</xdr:rowOff>
    </xdr:from>
    <xdr:ext cx="76200" cy="304800"/>
    <xdr:sp macro="" textlink="">
      <xdr:nvSpPr>
        <xdr:cNvPr id="1187" name="Text Box 11">
          <a:extLst>
            <a:ext uri="{FF2B5EF4-FFF2-40B4-BE49-F238E27FC236}">
              <a16:creationId xmlns:a16="http://schemas.microsoft.com/office/drawing/2014/main" id="{C48D5593-AF33-418A-9F76-B7E777BED8E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12</xdr:row>
      <xdr:rowOff>0</xdr:rowOff>
    </xdr:from>
    <xdr:ext cx="76200" cy="464820"/>
    <xdr:sp macro="" textlink="">
      <xdr:nvSpPr>
        <xdr:cNvPr id="1188" name="Text Box 7">
          <a:extLst>
            <a:ext uri="{FF2B5EF4-FFF2-40B4-BE49-F238E27FC236}">
              <a16:creationId xmlns:a16="http://schemas.microsoft.com/office/drawing/2014/main" id="{0EEA81C3-2438-43E8-90D0-10F805B06A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0</xdr:colOff>
      <xdr:row>12</xdr:row>
      <xdr:rowOff>0</xdr:rowOff>
    </xdr:from>
    <xdr:ext cx="76200" cy="304800"/>
    <xdr:sp macro="" textlink="">
      <xdr:nvSpPr>
        <xdr:cNvPr id="1189" name="Text Box 7">
          <a:extLst>
            <a:ext uri="{FF2B5EF4-FFF2-40B4-BE49-F238E27FC236}">
              <a16:creationId xmlns:a16="http://schemas.microsoft.com/office/drawing/2014/main" id="{1938A9E4-3AE4-4E3A-9A3B-8F7D9D3F9B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11</xdr:col>
      <xdr:colOff>142875</xdr:colOff>
      <xdr:row>9</xdr:row>
      <xdr:rowOff>161925</xdr:rowOff>
    </xdr:from>
    <xdr:ext cx="76200" cy="512445"/>
    <xdr:sp macro="" textlink="">
      <xdr:nvSpPr>
        <xdr:cNvPr id="1190" name="Text Box 7">
          <a:extLst>
            <a:ext uri="{FF2B5EF4-FFF2-40B4-BE49-F238E27FC236}">
              <a16:creationId xmlns:a16="http://schemas.microsoft.com/office/drawing/2014/main" id="{ABE60119-779C-49CE-99B0-DC22D3DC47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286875" y="40862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12</xdr:row>
      <xdr:rowOff>0</xdr:rowOff>
    </xdr:from>
    <xdr:ext cx="76200" cy="190500"/>
    <xdr:sp macro="" textlink="">
      <xdr:nvSpPr>
        <xdr:cNvPr id="1192" name="Text Box 13">
          <a:extLst>
            <a:ext uri="{FF2B5EF4-FFF2-40B4-BE49-F238E27FC236}">
              <a16:creationId xmlns:a16="http://schemas.microsoft.com/office/drawing/2014/main" id="{186837EA-338C-4EB1-BE72-C3E9C889A6E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12</xdr:row>
      <xdr:rowOff>0</xdr:rowOff>
    </xdr:from>
    <xdr:ext cx="76200" cy="190500"/>
    <xdr:sp macro="" textlink="">
      <xdr:nvSpPr>
        <xdr:cNvPr id="1200" name="Text Box 13">
          <a:extLst>
            <a:ext uri="{FF2B5EF4-FFF2-40B4-BE49-F238E27FC236}">
              <a16:creationId xmlns:a16="http://schemas.microsoft.com/office/drawing/2014/main" id="{260254DA-04EE-4A2A-A144-814CFAE016B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01" name="Text Box 7">
          <a:extLst>
            <a:ext uri="{FF2B5EF4-FFF2-40B4-BE49-F238E27FC236}">
              <a16:creationId xmlns:a16="http://schemas.microsoft.com/office/drawing/2014/main" id="{D7AF7A5F-DBD0-44C5-9A63-4237DFAA9D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02" name="Text Box 7">
          <a:extLst>
            <a:ext uri="{FF2B5EF4-FFF2-40B4-BE49-F238E27FC236}">
              <a16:creationId xmlns:a16="http://schemas.microsoft.com/office/drawing/2014/main" id="{02FD8B5C-3A96-4476-A5CF-D8A1902FDB7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12</xdr:row>
      <xdr:rowOff>0</xdr:rowOff>
    </xdr:from>
    <xdr:ext cx="76200" cy="304800"/>
    <xdr:sp macro="" textlink="">
      <xdr:nvSpPr>
        <xdr:cNvPr id="1203" name="Text Box 11">
          <a:extLst>
            <a:ext uri="{FF2B5EF4-FFF2-40B4-BE49-F238E27FC236}">
              <a16:creationId xmlns:a16="http://schemas.microsoft.com/office/drawing/2014/main" id="{2473B264-C129-44C3-A1B6-35556858081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12</xdr:row>
      <xdr:rowOff>0</xdr:rowOff>
    </xdr:from>
    <xdr:ext cx="76200" cy="464820"/>
    <xdr:sp macro="" textlink="">
      <xdr:nvSpPr>
        <xdr:cNvPr id="1204" name="Text Box 7">
          <a:extLst>
            <a:ext uri="{FF2B5EF4-FFF2-40B4-BE49-F238E27FC236}">
              <a16:creationId xmlns:a16="http://schemas.microsoft.com/office/drawing/2014/main" id="{4930335A-4CFF-4A26-A5C7-F8815A33A8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12</xdr:row>
      <xdr:rowOff>0</xdr:rowOff>
    </xdr:from>
    <xdr:ext cx="76200" cy="304800"/>
    <xdr:sp macro="" textlink="">
      <xdr:nvSpPr>
        <xdr:cNvPr id="1205" name="Text Box 7">
          <a:extLst>
            <a:ext uri="{FF2B5EF4-FFF2-40B4-BE49-F238E27FC236}">
              <a16:creationId xmlns:a16="http://schemas.microsoft.com/office/drawing/2014/main" id="{9080E7F2-9924-47AE-8891-955AD5755BE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9</xdr:row>
      <xdr:rowOff>9525</xdr:rowOff>
    </xdr:from>
    <xdr:ext cx="76200" cy="512445"/>
    <xdr:sp macro="" textlink="">
      <xdr:nvSpPr>
        <xdr:cNvPr id="1206" name="Text Box 7">
          <a:extLst>
            <a:ext uri="{FF2B5EF4-FFF2-40B4-BE49-F238E27FC236}">
              <a16:creationId xmlns:a16="http://schemas.microsoft.com/office/drawing/2014/main" id="{16C2083E-F7EA-4217-B617-276ED3EA71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</xdr:col>
      <xdr:colOff>28575</xdr:colOff>
      <xdr:row>9</xdr:row>
      <xdr:rowOff>9525</xdr:rowOff>
    </xdr:from>
    <xdr:ext cx="76200" cy="512445"/>
    <xdr:sp macro="" textlink="">
      <xdr:nvSpPr>
        <xdr:cNvPr id="1207" name="Text Box 7">
          <a:extLst>
            <a:ext uri="{FF2B5EF4-FFF2-40B4-BE49-F238E27FC236}">
              <a16:creationId xmlns:a16="http://schemas.microsoft.com/office/drawing/2014/main" id="{D4DB35CD-B891-49D9-95B2-D3638868E2C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08" name="Text Box 13">
          <a:extLst>
            <a:ext uri="{FF2B5EF4-FFF2-40B4-BE49-F238E27FC236}">
              <a16:creationId xmlns:a16="http://schemas.microsoft.com/office/drawing/2014/main" id="{E47610E3-9EE8-4EDC-B215-0A5BC74870E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09" name="Text Box 13">
          <a:extLst>
            <a:ext uri="{FF2B5EF4-FFF2-40B4-BE49-F238E27FC236}">
              <a16:creationId xmlns:a16="http://schemas.microsoft.com/office/drawing/2014/main" id="{B905474E-9938-4BCF-B038-C3AE224569B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10" name="Text Box 11">
          <a:extLst>
            <a:ext uri="{FF2B5EF4-FFF2-40B4-BE49-F238E27FC236}">
              <a16:creationId xmlns:a16="http://schemas.microsoft.com/office/drawing/2014/main" id="{EE82D9A5-7DFD-4141-9BFE-4E5C037C28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464820"/>
    <xdr:sp macro="" textlink="">
      <xdr:nvSpPr>
        <xdr:cNvPr id="1211" name="Text Box 7">
          <a:extLst>
            <a:ext uri="{FF2B5EF4-FFF2-40B4-BE49-F238E27FC236}">
              <a16:creationId xmlns:a16="http://schemas.microsoft.com/office/drawing/2014/main" id="{E80BA319-5486-4737-87F1-5087F51FF06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12" name="Text Box 7">
          <a:extLst>
            <a:ext uri="{FF2B5EF4-FFF2-40B4-BE49-F238E27FC236}">
              <a16:creationId xmlns:a16="http://schemas.microsoft.com/office/drawing/2014/main" id="{E2122A1F-B1FE-4262-8E96-0BD13D5999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13" name="Text Box 7">
          <a:extLst>
            <a:ext uri="{FF2B5EF4-FFF2-40B4-BE49-F238E27FC236}">
              <a16:creationId xmlns:a16="http://schemas.microsoft.com/office/drawing/2014/main" id="{F78B8642-8815-4F28-AD56-4DCE6D4D5CC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14" name="Text Box 7">
          <a:extLst>
            <a:ext uri="{FF2B5EF4-FFF2-40B4-BE49-F238E27FC236}">
              <a16:creationId xmlns:a16="http://schemas.microsoft.com/office/drawing/2014/main" id="{F5282C0E-E92E-4F18-9DF3-5E3FE97F341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5822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15" name="Text Box 13">
          <a:extLst>
            <a:ext uri="{FF2B5EF4-FFF2-40B4-BE49-F238E27FC236}">
              <a16:creationId xmlns:a16="http://schemas.microsoft.com/office/drawing/2014/main" id="{C6E49133-CA06-4EC2-A4F2-555C249E919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16" name="Text Box 13">
          <a:extLst>
            <a:ext uri="{FF2B5EF4-FFF2-40B4-BE49-F238E27FC236}">
              <a16:creationId xmlns:a16="http://schemas.microsoft.com/office/drawing/2014/main" id="{86A1009C-759A-4A37-B2F6-9132532F3B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17" name="Text Box 11">
          <a:extLst>
            <a:ext uri="{FF2B5EF4-FFF2-40B4-BE49-F238E27FC236}">
              <a16:creationId xmlns:a16="http://schemas.microsoft.com/office/drawing/2014/main" id="{13E3B3AE-6687-44B0-86C1-EDD7F15DC7C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464820"/>
    <xdr:sp macro="" textlink="">
      <xdr:nvSpPr>
        <xdr:cNvPr id="1218" name="Text Box 7">
          <a:extLst>
            <a:ext uri="{FF2B5EF4-FFF2-40B4-BE49-F238E27FC236}">
              <a16:creationId xmlns:a16="http://schemas.microsoft.com/office/drawing/2014/main" id="{CE662F78-F900-4F0B-9DA6-BBBC55DEE96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19" name="Text Box 7">
          <a:extLst>
            <a:ext uri="{FF2B5EF4-FFF2-40B4-BE49-F238E27FC236}">
              <a16:creationId xmlns:a16="http://schemas.microsoft.com/office/drawing/2014/main" id="{CFC03DD8-DA4F-4C72-A194-E746C12F4DD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20" name="Text Box 7">
          <a:extLst>
            <a:ext uri="{FF2B5EF4-FFF2-40B4-BE49-F238E27FC236}">
              <a16:creationId xmlns:a16="http://schemas.microsoft.com/office/drawing/2014/main" id="{0E4A5DEA-57C2-4ED5-B4E6-687037F807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21" name="Text Box 7">
          <a:extLst>
            <a:ext uri="{FF2B5EF4-FFF2-40B4-BE49-F238E27FC236}">
              <a16:creationId xmlns:a16="http://schemas.microsoft.com/office/drawing/2014/main" id="{8E2BFFA3-8E31-4366-9F52-461F81E640C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9982200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12</xdr:row>
      <xdr:rowOff>0</xdr:rowOff>
    </xdr:from>
    <xdr:ext cx="76200" cy="190500"/>
    <xdr:sp macro="" textlink="">
      <xdr:nvSpPr>
        <xdr:cNvPr id="1222" name="Text Box 13">
          <a:extLst>
            <a:ext uri="{FF2B5EF4-FFF2-40B4-BE49-F238E27FC236}">
              <a16:creationId xmlns:a16="http://schemas.microsoft.com/office/drawing/2014/main" id="{1461CC55-0FBB-43C4-A9DE-8F7F79E4675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12</xdr:row>
      <xdr:rowOff>0</xdr:rowOff>
    </xdr:from>
    <xdr:ext cx="76200" cy="190500"/>
    <xdr:sp macro="" textlink="">
      <xdr:nvSpPr>
        <xdr:cNvPr id="1223" name="Text Box 13">
          <a:extLst>
            <a:ext uri="{FF2B5EF4-FFF2-40B4-BE49-F238E27FC236}">
              <a16:creationId xmlns:a16="http://schemas.microsoft.com/office/drawing/2014/main" id="{3C087E50-5F30-4786-AC62-44A2A9517FD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12</xdr:row>
      <xdr:rowOff>0</xdr:rowOff>
    </xdr:from>
    <xdr:ext cx="76200" cy="304800"/>
    <xdr:sp macro="" textlink="">
      <xdr:nvSpPr>
        <xdr:cNvPr id="1224" name="Text Box 11">
          <a:extLst>
            <a:ext uri="{FF2B5EF4-FFF2-40B4-BE49-F238E27FC236}">
              <a16:creationId xmlns:a16="http://schemas.microsoft.com/office/drawing/2014/main" id="{23A75400-4BAB-4759-83AD-917E5E64B80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12</xdr:row>
      <xdr:rowOff>0</xdr:rowOff>
    </xdr:from>
    <xdr:ext cx="76200" cy="464820"/>
    <xdr:sp macro="" textlink="">
      <xdr:nvSpPr>
        <xdr:cNvPr id="1225" name="Text Box 7">
          <a:extLst>
            <a:ext uri="{FF2B5EF4-FFF2-40B4-BE49-F238E27FC236}">
              <a16:creationId xmlns:a16="http://schemas.microsoft.com/office/drawing/2014/main" id="{A4F0D17A-D57E-40F9-BF47-31461E9219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9914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12</xdr:row>
      <xdr:rowOff>0</xdr:rowOff>
    </xdr:from>
    <xdr:ext cx="76200" cy="304800"/>
    <xdr:sp macro="" textlink="">
      <xdr:nvSpPr>
        <xdr:cNvPr id="1226" name="Text Box 11">
          <a:extLst>
            <a:ext uri="{FF2B5EF4-FFF2-40B4-BE49-F238E27FC236}">
              <a16:creationId xmlns:a16="http://schemas.microsoft.com/office/drawing/2014/main" id="{4BD21D7C-5DA7-4808-925B-D9E297C2D9B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12</xdr:row>
      <xdr:rowOff>0</xdr:rowOff>
    </xdr:from>
    <xdr:ext cx="76200" cy="464820"/>
    <xdr:sp macro="" textlink="">
      <xdr:nvSpPr>
        <xdr:cNvPr id="1227" name="Text Box 7">
          <a:extLst>
            <a:ext uri="{FF2B5EF4-FFF2-40B4-BE49-F238E27FC236}">
              <a16:creationId xmlns:a16="http://schemas.microsoft.com/office/drawing/2014/main" id="{9103D1E9-9A1D-4F43-A501-3DB038B865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12</xdr:row>
      <xdr:rowOff>0</xdr:rowOff>
    </xdr:from>
    <xdr:ext cx="76200" cy="304800"/>
    <xdr:sp macro="" textlink="">
      <xdr:nvSpPr>
        <xdr:cNvPr id="1228" name="Text Box 7">
          <a:extLst>
            <a:ext uri="{FF2B5EF4-FFF2-40B4-BE49-F238E27FC236}">
              <a16:creationId xmlns:a16="http://schemas.microsoft.com/office/drawing/2014/main" id="{4D998CA3-0407-4A9B-ACF9-824B22255DA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9</xdr:row>
      <xdr:rowOff>9525</xdr:rowOff>
    </xdr:from>
    <xdr:ext cx="76200" cy="512445"/>
    <xdr:sp macro="" textlink="">
      <xdr:nvSpPr>
        <xdr:cNvPr id="1229" name="Text Box 7">
          <a:extLst>
            <a:ext uri="{FF2B5EF4-FFF2-40B4-BE49-F238E27FC236}">
              <a16:creationId xmlns:a16="http://schemas.microsoft.com/office/drawing/2014/main" id="{091D654E-76AA-44AC-BA76-BD566763625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9</xdr:row>
      <xdr:rowOff>9525</xdr:rowOff>
    </xdr:from>
    <xdr:ext cx="76200" cy="512445"/>
    <xdr:sp macro="" textlink="">
      <xdr:nvSpPr>
        <xdr:cNvPr id="1230" name="Text Box 7">
          <a:extLst>
            <a:ext uri="{FF2B5EF4-FFF2-40B4-BE49-F238E27FC236}">
              <a16:creationId xmlns:a16="http://schemas.microsoft.com/office/drawing/2014/main" id="{7374970E-35AF-4EAC-AF86-96704F67853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5743575" y="5076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28575</xdr:colOff>
      <xdr:row>12</xdr:row>
      <xdr:rowOff>0</xdr:rowOff>
    </xdr:from>
    <xdr:ext cx="76200" cy="190500"/>
    <xdr:sp macro="" textlink="">
      <xdr:nvSpPr>
        <xdr:cNvPr id="1231" name="Text Box 13">
          <a:extLst>
            <a:ext uri="{FF2B5EF4-FFF2-40B4-BE49-F238E27FC236}">
              <a16:creationId xmlns:a16="http://schemas.microsoft.com/office/drawing/2014/main" id="{241964E4-D7B6-46A5-983D-9E24C3DA40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1723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28575</xdr:colOff>
      <xdr:row>12</xdr:row>
      <xdr:rowOff>0</xdr:rowOff>
    </xdr:from>
    <xdr:ext cx="76200" cy="190500"/>
    <xdr:sp macro="" textlink="">
      <xdr:nvSpPr>
        <xdr:cNvPr id="1232" name="Text Box 13">
          <a:extLst>
            <a:ext uri="{FF2B5EF4-FFF2-40B4-BE49-F238E27FC236}">
              <a16:creationId xmlns:a16="http://schemas.microsoft.com/office/drawing/2014/main" id="{5DCD5198-B660-4969-8437-DCDD9C1F560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1723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28575</xdr:colOff>
      <xdr:row>12</xdr:row>
      <xdr:rowOff>0</xdr:rowOff>
    </xdr:from>
    <xdr:ext cx="76200" cy="304800"/>
    <xdr:sp macro="" textlink="">
      <xdr:nvSpPr>
        <xdr:cNvPr id="1233" name="Text Box 11">
          <a:extLst>
            <a:ext uri="{FF2B5EF4-FFF2-40B4-BE49-F238E27FC236}">
              <a16:creationId xmlns:a16="http://schemas.microsoft.com/office/drawing/2014/main" id="{349128B7-6352-42FF-BBEC-A3082BE333B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172325" y="533400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28575</xdr:colOff>
      <xdr:row>12</xdr:row>
      <xdr:rowOff>0</xdr:rowOff>
    </xdr:from>
    <xdr:ext cx="76200" cy="464820"/>
    <xdr:sp macro="" textlink="">
      <xdr:nvSpPr>
        <xdr:cNvPr id="1234" name="Text Box 7">
          <a:extLst>
            <a:ext uri="{FF2B5EF4-FFF2-40B4-BE49-F238E27FC236}">
              <a16:creationId xmlns:a16="http://schemas.microsoft.com/office/drawing/2014/main" id="{D2B6C3DC-C3A7-4058-BB3B-34CE386A3B2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172325" y="533400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8</xdr:row>
      <xdr:rowOff>0</xdr:rowOff>
    </xdr:from>
    <xdr:ext cx="76200" cy="190500"/>
    <xdr:sp macro="" textlink="">
      <xdr:nvSpPr>
        <xdr:cNvPr id="1259" name="Text Box 13">
          <a:extLst>
            <a:ext uri="{FF2B5EF4-FFF2-40B4-BE49-F238E27FC236}">
              <a16:creationId xmlns:a16="http://schemas.microsoft.com/office/drawing/2014/main" id="{7A8016A3-A7DD-43F8-AEDF-B953C33C603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29650" y="3486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8</xdr:row>
      <xdr:rowOff>9525</xdr:rowOff>
    </xdr:from>
    <xdr:ext cx="76200" cy="200025"/>
    <xdr:sp macro="" textlink="">
      <xdr:nvSpPr>
        <xdr:cNvPr id="1260" name="Text Box 13">
          <a:extLst>
            <a:ext uri="{FF2B5EF4-FFF2-40B4-BE49-F238E27FC236}">
              <a16:creationId xmlns:a16="http://schemas.microsoft.com/office/drawing/2014/main" id="{7D130564-65CE-410E-A4AF-0CA558805A1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29650" y="34956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0</xdr:rowOff>
    </xdr:from>
    <xdr:ext cx="76200" cy="190500"/>
    <xdr:sp macro="" textlink="">
      <xdr:nvSpPr>
        <xdr:cNvPr id="1261" name="Text Box 13">
          <a:extLst>
            <a:ext uri="{FF2B5EF4-FFF2-40B4-BE49-F238E27FC236}">
              <a16:creationId xmlns:a16="http://schemas.microsoft.com/office/drawing/2014/main" id="{D78766C8-C70B-44C3-9DA3-EFE2F915C5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29650" y="3486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200025"/>
    <xdr:sp macro="" textlink="">
      <xdr:nvSpPr>
        <xdr:cNvPr id="1262" name="Text Box 13">
          <a:extLst>
            <a:ext uri="{FF2B5EF4-FFF2-40B4-BE49-F238E27FC236}">
              <a16:creationId xmlns:a16="http://schemas.microsoft.com/office/drawing/2014/main" id="{80D21585-5D04-4119-92E0-0614D2500BB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629650" y="349567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8</xdr:row>
      <xdr:rowOff>0</xdr:rowOff>
    </xdr:from>
    <xdr:ext cx="76200" cy="333375"/>
    <xdr:sp macro="" textlink="">
      <xdr:nvSpPr>
        <xdr:cNvPr id="1263" name="Text Box 7">
          <a:extLst>
            <a:ext uri="{FF2B5EF4-FFF2-40B4-BE49-F238E27FC236}">
              <a16:creationId xmlns:a16="http://schemas.microsoft.com/office/drawing/2014/main" id="{F32CDD7B-ACEF-4563-A85E-A8764D822A1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861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8</xdr:row>
      <xdr:rowOff>0</xdr:rowOff>
    </xdr:from>
    <xdr:ext cx="76200" cy="333375"/>
    <xdr:sp macro="" textlink="">
      <xdr:nvSpPr>
        <xdr:cNvPr id="1264" name="Text Box 7">
          <a:extLst>
            <a:ext uri="{FF2B5EF4-FFF2-40B4-BE49-F238E27FC236}">
              <a16:creationId xmlns:a16="http://schemas.microsoft.com/office/drawing/2014/main" id="{522A2BB6-B51D-46CE-9859-2CF866912D4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861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8</xdr:row>
      <xdr:rowOff>9525</xdr:rowOff>
    </xdr:from>
    <xdr:ext cx="76200" cy="188595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5F7D1687-A0FC-4460-9D3F-DE29661A376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956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8</xdr:row>
      <xdr:rowOff>9525</xdr:rowOff>
    </xdr:from>
    <xdr:ext cx="76200" cy="188595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95068E3E-3173-4C1D-985B-6FEDEC7EE84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956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0</xdr:rowOff>
    </xdr:from>
    <xdr:ext cx="76200" cy="333375"/>
    <xdr:sp macro="" textlink="">
      <xdr:nvSpPr>
        <xdr:cNvPr id="1267" name="Text Box 7">
          <a:extLst>
            <a:ext uri="{FF2B5EF4-FFF2-40B4-BE49-F238E27FC236}">
              <a16:creationId xmlns:a16="http://schemas.microsoft.com/office/drawing/2014/main" id="{454B90D3-BB32-4B2D-B9AD-1C6F1142697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861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0</xdr:rowOff>
    </xdr:from>
    <xdr:ext cx="76200" cy="333375"/>
    <xdr:sp macro="" textlink="">
      <xdr:nvSpPr>
        <xdr:cNvPr id="1268" name="Text Box 7">
          <a:extLst>
            <a:ext uri="{FF2B5EF4-FFF2-40B4-BE49-F238E27FC236}">
              <a16:creationId xmlns:a16="http://schemas.microsoft.com/office/drawing/2014/main" id="{BF1EFFFA-3991-4A83-95CD-12457D377EC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861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9</xdr:row>
      <xdr:rowOff>9525</xdr:rowOff>
    </xdr:from>
    <xdr:ext cx="76200" cy="188595"/>
    <xdr:sp macro="" textlink="">
      <xdr:nvSpPr>
        <xdr:cNvPr id="1269" name="Text Box 7">
          <a:extLst>
            <a:ext uri="{FF2B5EF4-FFF2-40B4-BE49-F238E27FC236}">
              <a16:creationId xmlns:a16="http://schemas.microsoft.com/office/drawing/2014/main" id="{46BA9E5B-F304-49C7-BE3C-5EC8C94165C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956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9</xdr:row>
      <xdr:rowOff>9525</xdr:rowOff>
    </xdr:from>
    <xdr:ext cx="76200" cy="188595"/>
    <xdr:sp macro="" textlink="">
      <xdr:nvSpPr>
        <xdr:cNvPr id="1270" name="Text Box 7">
          <a:extLst>
            <a:ext uri="{FF2B5EF4-FFF2-40B4-BE49-F238E27FC236}">
              <a16:creationId xmlns:a16="http://schemas.microsoft.com/office/drawing/2014/main" id="{61DE7E5F-7E36-4392-8F55-DDA13B91BA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81225" y="34956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71" name="Text Box 11">
          <a:extLst>
            <a:ext uri="{FF2B5EF4-FFF2-40B4-BE49-F238E27FC236}">
              <a16:creationId xmlns:a16="http://schemas.microsoft.com/office/drawing/2014/main" id="{189F6114-7FA3-445A-9E93-E69EFDCA520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4171950" y="405765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464820"/>
    <xdr:sp macro="" textlink="">
      <xdr:nvSpPr>
        <xdr:cNvPr id="1272" name="Text Box 7">
          <a:extLst>
            <a:ext uri="{FF2B5EF4-FFF2-40B4-BE49-F238E27FC236}">
              <a16:creationId xmlns:a16="http://schemas.microsoft.com/office/drawing/2014/main" id="{FF0C3CA3-A6E1-46FB-91D0-FE80AE6597A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4171950" y="4057650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73" name="Text Box 7">
          <a:extLst>
            <a:ext uri="{FF2B5EF4-FFF2-40B4-BE49-F238E27FC236}">
              <a16:creationId xmlns:a16="http://schemas.microsoft.com/office/drawing/2014/main" id="{9019A84B-D9D2-48A4-B7DD-08ADA061B32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4171950" y="4057650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74" name="Text Box 7">
          <a:extLst>
            <a:ext uri="{FF2B5EF4-FFF2-40B4-BE49-F238E27FC236}">
              <a16:creationId xmlns:a16="http://schemas.microsoft.com/office/drawing/2014/main" id="{DC261449-549F-4CBE-80F1-A00AC38050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4171950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9</xdr:row>
      <xdr:rowOff>9525</xdr:rowOff>
    </xdr:from>
    <xdr:ext cx="76200" cy="512445"/>
    <xdr:sp macro="" textlink="">
      <xdr:nvSpPr>
        <xdr:cNvPr id="1275" name="Text Box 7">
          <a:extLst>
            <a:ext uri="{FF2B5EF4-FFF2-40B4-BE49-F238E27FC236}">
              <a16:creationId xmlns:a16="http://schemas.microsoft.com/office/drawing/2014/main" id="{02FFBB84-2D2B-4A09-AEC2-44FF3E6115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4171950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276" name="Text Box 7">
          <a:extLst>
            <a:ext uri="{FF2B5EF4-FFF2-40B4-BE49-F238E27FC236}">
              <a16:creationId xmlns:a16="http://schemas.microsoft.com/office/drawing/2014/main" id="{BC1A1EE1-AE6E-4E04-BE83-0B2F9A3F3E8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8575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277" name="Text Box 7">
          <a:extLst>
            <a:ext uri="{FF2B5EF4-FFF2-40B4-BE49-F238E27FC236}">
              <a16:creationId xmlns:a16="http://schemas.microsoft.com/office/drawing/2014/main" id="{88DC9ADC-CB89-41FF-9494-586C168A9A2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8575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278" name="Text Box 7">
          <a:extLst>
            <a:ext uri="{FF2B5EF4-FFF2-40B4-BE49-F238E27FC236}">
              <a16:creationId xmlns:a16="http://schemas.microsoft.com/office/drawing/2014/main" id="{06E3A04A-E342-4A69-9B91-E95F5DFA7A9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8575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279" name="Text Box 7">
          <a:extLst>
            <a:ext uri="{FF2B5EF4-FFF2-40B4-BE49-F238E27FC236}">
              <a16:creationId xmlns:a16="http://schemas.microsoft.com/office/drawing/2014/main" id="{B297C44A-C744-41EB-88E7-2AD99BD9247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8575" y="3800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80" name="Text Box 11">
          <a:extLst>
            <a:ext uri="{FF2B5EF4-FFF2-40B4-BE49-F238E27FC236}">
              <a16:creationId xmlns:a16="http://schemas.microsoft.com/office/drawing/2014/main" id="{F13AAED5-5884-470C-8D5B-9E80612830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464820"/>
    <xdr:sp macro="" textlink="">
      <xdr:nvSpPr>
        <xdr:cNvPr id="1281" name="Text Box 7">
          <a:extLst>
            <a:ext uri="{FF2B5EF4-FFF2-40B4-BE49-F238E27FC236}">
              <a16:creationId xmlns:a16="http://schemas.microsoft.com/office/drawing/2014/main" id="{4083B2EF-B76B-4684-A1CF-F780C7CA96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82" name="Text Box 7">
          <a:extLst>
            <a:ext uri="{FF2B5EF4-FFF2-40B4-BE49-F238E27FC236}">
              <a16:creationId xmlns:a16="http://schemas.microsoft.com/office/drawing/2014/main" id="{0585DE43-B1F8-45FC-A581-41D2DB7B969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83" name="Text Box 7">
          <a:extLst>
            <a:ext uri="{FF2B5EF4-FFF2-40B4-BE49-F238E27FC236}">
              <a16:creationId xmlns:a16="http://schemas.microsoft.com/office/drawing/2014/main" id="{AA53FF0C-063E-4817-B8EC-C1B5310D13F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84" name="Text Box 7">
          <a:extLst>
            <a:ext uri="{FF2B5EF4-FFF2-40B4-BE49-F238E27FC236}">
              <a16:creationId xmlns:a16="http://schemas.microsoft.com/office/drawing/2014/main" id="{C5424F65-0773-44B7-95D3-0627DD151A2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85" name="Text Box 11">
          <a:extLst>
            <a:ext uri="{FF2B5EF4-FFF2-40B4-BE49-F238E27FC236}">
              <a16:creationId xmlns:a16="http://schemas.microsoft.com/office/drawing/2014/main" id="{E6172098-3DB1-4566-B871-8F47E84A0F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464820"/>
    <xdr:sp macro="" textlink="">
      <xdr:nvSpPr>
        <xdr:cNvPr id="1286" name="Text Box 7">
          <a:extLst>
            <a:ext uri="{FF2B5EF4-FFF2-40B4-BE49-F238E27FC236}">
              <a16:creationId xmlns:a16="http://schemas.microsoft.com/office/drawing/2014/main" id="{748E9079-7310-425A-8771-E959C999187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87" name="Text Box 7">
          <a:extLst>
            <a:ext uri="{FF2B5EF4-FFF2-40B4-BE49-F238E27FC236}">
              <a16:creationId xmlns:a16="http://schemas.microsoft.com/office/drawing/2014/main" id="{D9E67CC8-0097-4C7B-A544-5C14CBCD80E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88" name="Text Box 7">
          <a:extLst>
            <a:ext uri="{FF2B5EF4-FFF2-40B4-BE49-F238E27FC236}">
              <a16:creationId xmlns:a16="http://schemas.microsoft.com/office/drawing/2014/main" id="{DB980CC4-2F76-42DE-B44E-D02EBA680C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89" name="Text Box 7">
          <a:extLst>
            <a:ext uri="{FF2B5EF4-FFF2-40B4-BE49-F238E27FC236}">
              <a16:creationId xmlns:a16="http://schemas.microsoft.com/office/drawing/2014/main" id="{591CD0E2-5C3C-48B4-9594-6B9680057D4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90" name="Text Box 13">
          <a:extLst>
            <a:ext uri="{FF2B5EF4-FFF2-40B4-BE49-F238E27FC236}">
              <a16:creationId xmlns:a16="http://schemas.microsoft.com/office/drawing/2014/main" id="{884A4B15-74CC-4325-B85C-44710CF099D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291" name="Text Box 13">
          <a:extLst>
            <a:ext uri="{FF2B5EF4-FFF2-40B4-BE49-F238E27FC236}">
              <a16:creationId xmlns:a16="http://schemas.microsoft.com/office/drawing/2014/main" id="{CC534AA6-1D69-4114-8BB3-387E99308CD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292" name="Text Box 11">
          <a:extLst>
            <a:ext uri="{FF2B5EF4-FFF2-40B4-BE49-F238E27FC236}">
              <a16:creationId xmlns:a16="http://schemas.microsoft.com/office/drawing/2014/main" id="{C87DD2EB-93C7-483A-ABFB-4F8CE9B8562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464820"/>
    <xdr:sp macro="" textlink="">
      <xdr:nvSpPr>
        <xdr:cNvPr id="1293" name="Text Box 7">
          <a:extLst>
            <a:ext uri="{FF2B5EF4-FFF2-40B4-BE49-F238E27FC236}">
              <a16:creationId xmlns:a16="http://schemas.microsoft.com/office/drawing/2014/main" id="{41761F19-EA46-4CAC-B46B-073A14D0E5E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94" name="Text Box 11">
          <a:extLst>
            <a:ext uri="{FF2B5EF4-FFF2-40B4-BE49-F238E27FC236}">
              <a16:creationId xmlns:a16="http://schemas.microsoft.com/office/drawing/2014/main" id="{337550F1-3927-427F-AF58-D0841E6A634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464820"/>
    <xdr:sp macro="" textlink="">
      <xdr:nvSpPr>
        <xdr:cNvPr id="1295" name="Text Box 7">
          <a:extLst>
            <a:ext uri="{FF2B5EF4-FFF2-40B4-BE49-F238E27FC236}">
              <a16:creationId xmlns:a16="http://schemas.microsoft.com/office/drawing/2014/main" id="{CFE6EC3F-7EF6-4D4B-9E70-1BCB69C9E5E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96" name="Text Box 7">
          <a:extLst>
            <a:ext uri="{FF2B5EF4-FFF2-40B4-BE49-F238E27FC236}">
              <a16:creationId xmlns:a16="http://schemas.microsoft.com/office/drawing/2014/main" id="{8D6D28C5-ACE3-4AC9-8367-C3A07BDC8F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97" name="Text Box 7">
          <a:extLst>
            <a:ext uri="{FF2B5EF4-FFF2-40B4-BE49-F238E27FC236}">
              <a16:creationId xmlns:a16="http://schemas.microsoft.com/office/drawing/2014/main" id="{7AF23226-BF4A-434E-B777-13E67A90736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298" name="Text Box 7">
          <a:extLst>
            <a:ext uri="{FF2B5EF4-FFF2-40B4-BE49-F238E27FC236}">
              <a16:creationId xmlns:a16="http://schemas.microsoft.com/office/drawing/2014/main" id="{80776109-C6AC-4BEA-9B4F-7594DE68017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299" name="Text Box 11">
          <a:extLst>
            <a:ext uri="{FF2B5EF4-FFF2-40B4-BE49-F238E27FC236}">
              <a16:creationId xmlns:a16="http://schemas.microsoft.com/office/drawing/2014/main" id="{B6C97587-D80A-4119-9005-6A4E4778803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464820"/>
    <xdr:sp macro="" textlink="">
      <xdr:nvSpPr>
        <xdr:cNvPr id="1300" name="Text Box 7">
          <a:extLst>
            <a:ext uri="{FF2B5EF4-FFF2-40B4-BE49-F238E27FC236}">
              <a16:creationId xmlns:a16="http://schemas.microsoft.com/office/drawing/2014/main" id="{AE0857CA-6BA8-4CD2-98C0-18FCE210FD9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12</xdr:row>
      <xdr:rowOff>0</xdr:rowOff>
    </xdr:from>
    <xdr:ext cx="76200" cy="304800"/>
    <xdr:sp macro="" textlink="">
      <xdr:nvSpPr>
        <xdr:cNvPr id="1301" name="Text Box 7">
          <a:extLst>
            <a:ext uri="{FF2B5EF4-FFF2-40B4-BE49-F238E27FC236}">
              <a16:creationId xmlns:a16="http://schemas.microsoft.com/office/drawing/2014/main" id="{51ADEF55-672B-482D-B65C-E10CD7B8E49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302" name="Text Box 7">
          <a:extLst>
            <a:ext uri="{FF2B5EF4-FFF2-40B4-BE49-F238E27FC236}">
              <a16:creationId xmlns:a16="http://schemas.microsoft.com/office/drawing/2014/main" id="{5E021E2E-D4F4-446A-B5E4-D845401DA71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9</xdr:row>
      <xdr:rowOff>9525</xdr:rowOff>
    </xdr:from>
    <xdr:ext cx="76200" cy="512445"/>
    <xdr:sp macro="" textlink="">
      <xdr:nvSpPr>
        <xdr:cNvPr id="1303" name="Text Box 7">
          <a:extLst>
            <a:ext uri="{FF2B5EF4-FFF2-40B4-BE49-F238E27FC236}">
              <a16:creationId xmlns:a16="http://schemas.microsoft.com/office/drawing/2014/main" id="{14B08AD5-4654-4ACC-8FCE-FA6B493D53B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304" name="Text Box 13">
          <a:extLst>
            <a:ext uri="{FF2B5EF4-FFF2-40B4-BE49-F238E27FC236}">
              <a16:creationId xmlns:a16="http://schemas.microsoft.com/office/drawing/2014/main" id="{3DEFF957-8FD4-49CD-9BE5-68B8BCFC85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190500"/>
    <xdr:sp macro="" textlink="">
      <xdr:nvSpPr>
        <xdr:cNvPr id="1305" name="Text Box 13">
          <a:extLst>
            <a:ext uri="{FF2B5EF4-FFF2-40B4-BE49-F238E27FC236}">
              <a16:creationId xmlns:a16="http://schemas.microsoft.com/office/drawing/2014/main" id="{403CCF37-76EB-448C-8D08-E1C8031DAAD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304800"/>
    <xdr:sp macro="" textlink="">
      <xdr:nvSpPr>
        <xdr:cNvPr id="1306" name="Text Box 11">
          <a:extLst>
            <a:ext uri="{FF2B5EF4-FFF2-40B4-BE49-F238E27FC236}">
              <a16:creationId xmlns:a16="http://schemas.microsoft.com/office/drawing/2014/main" id="{3EE5CBDC-B158-429D-A670-374DD455FB9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12</xdr:row>
      <xdr:rowOff>0</xdr:rowOff>
    </xdr:from>
    <xdr:ext cx="76200" cy="464820"/>
    <xdr:sp macro="" textlink="">
      <xdr:nvSpPr>
        <xdr:cNvPr id="1307" name="Text Box 7">
          <a:extLst>
            <a:ext uri="{FF2B5EF4-FFF2-40B4-BE49-F238E27FC236}">
              <a16:creationId xmlns:a16="http://schemas.microsoft.com/office/drawing/2014/main" id="{52759471-E524-4137-809C-D863C0B6801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304800"/>
    <xdr:sp macro="" textlink="">
      <xdr:nvSpPr>
        <xdr:cNvPr id="1308" name="Text Box 11">
          <a:extLst>
            <a:ext uri="{FF2B5EF4-FFF2-40B4-BE49-F238E27FC236}">
              <a16:creationId xmlns:a16="http://schemas.microsoft.com/office/drawing/2014/main" id="{CA482052-E8DD-4265-A70C-A4ADA68E89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464820"/>
    <xdr:sp macro="" textlink="">
      <xdr:nvSpPr>
        <xdr:cNvPr id="1309" name="Text Box 7">
          <a:extLst>
            <a:ext uri="{FF2B5EF4-FFF2-40B4-BE49-F238E27FC236}">
              <a16:creationId xmlns:a16="http://schemas.microsoft.com/office/drawing/2014/main" id="{8FE52A93-8C07-4B7D-8267-88DFCE4C3F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304800"/>
    <xdr:sp macro="" textlink="">
      <xdr:nvSpPr>
        <xdr:cNvPr id="1310" name="Text Box 7">
          <a:extLst>
            <a:ext uri="{FF2B5EF4-FFF2-40B4-BE49-F238E27FC236}">
              <a16:creationId xmlns:a16="http://schemas.microsoft.com/office/drawing/2014/main" id="{6F1CF015-8628-46B6-9097-55140BCA19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9</xdr:row>
      <xdr:rowOff>9525</xdr:rowOff>
    </xdr:from>
    <xdr:ext cx="76200" cy="512445"/>
    <xdr:sp macro="" textlink="">
      <xdr:nvSpPr>
        <xdr:cNvPr id="1311" name="Text Box 7">
          <a:extLst>
            <a:ext uri="{FF2B5EF4-FFF2-40B4-BE49-F238E27FC236}">
              <a16:creationId xmlns:a16="http://schemas.microsoft.com/office/drawing/2014/main" id="{E59DCD3B-408F-4C27-B428-572424DF0F0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9</xdr:row>
      <xdr:rowOff>9525</xdr:rowOff>
    </xdr:from>
    <xdr:ext cx="76200" cy="512445"/>
    <xdr:sp macro="" textlink="">
      <xdr:nvSpPr>
        <xdr:cNvPr id="1312" name="Text Box 7">
          <a:extLst>
            <a:ext uri="{FF2B5EF4-FFF2-40B4-BE49-F238E27FC236}">
              <a16:creationId xmlns:a16="http://schemas.microsoft.com/office/drawing/2014/main" id="{8E4BDE77-6D2C-4C89-8CA6-B3CA3D74144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304800"/>
    <xdr:sp macro="" textlink="">
      <xdr:nvSpPr>
        <xdr:cNvPr id="1313" name="Text Box 11">
          <a:extLst>
            <a:ext uri="{FF2B5EF4-FFF2-40B4-BE49-F238E27FC236}">
              <a16:creationId xmlns:a16="http://schemas.microsoft.com/office/drawing/2014/main" id="{B4251AAF-2363-49E5-8382-9A1B47BB419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464820"/>
    <xdr:sp macro="" textlink="">
      <xdr:nvSpPr>
        <xdr:cNvPr id="1314" name="Text Box 7">
          <a:extLst>
            <a:ext uri="{FF2B5EF4-FFF2-40B4-BE49-F238E27FC236}">
              <a16:creationId xmlns:a16="http://schemas.microsoft.com/office/drawing/2014/main" id="{05DAE626-B894-486A-95E6-04005C2822A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76200" cy="304800"/>
    <xdr:sp macro="" textlink="">
      <xdr:nvSpPr>
        <xdr:cNvPr id="1315" name="Text Box 7">
          <a:extLst>
            <a:ext uri="{FF2B5EF4-FFF2-40B4-BE49-F238E27FC236}">
              <a16:creationId xmlns:a16="http://schemas.microsoft.com/office/drawing/2014/main" id="{D74EB7F2-6D11-4CE3-A993-AB5566D938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12</xdr:row>
      <xdr:rowOff>0</xdr:rowOff>
    </xdr:from>
    <xdr:ext cx="76200" cy="190500"/>
    <xdr:sp macro="" textlink="">
      <xdr:nvSpPr>
        <xdr:cNvPr id="1318" name="Text Box 13">
          <a:extLst>
            <a:ext uri="{FF2B5EF4-FFF2-40B4-BE49-F238E27FC236}">
              <a16:creationId xmlns:a16="http://schemas.microsoft.com/office/drawing/2014/main" id="{9A18D3A0-4789-46D1-80D6-C8F6BC80EB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12</xdr:row>
      <xdr:rowOff>0</xdr:rowOff>
    </xdr:from>
    <xdr:ext cx="76200" cy="190500"/>
    <xdr:sp macro="" textlink="">
      <xdr:nvSpPr>
        <xdr:cNvPr id="1319" name="Text Box 13">
          <a:extLst>
            <a:ext uri="{FF2B5EF4-FFF2-40B4-BE49-F238E27FC236}">
              <a16:creationId xmlns:a16="http://schemas.microsoft.com/office/drawing/2014/main" id="{8D6A1F9D-DDE1-4A86-9DBF-9891092ED26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12</xdr:row>
      <xdr:rowOff>0</xdr:rowOff>
    </xdr:from>
    <xdr:ext cx="76200" cy="304800"/>
    <xdr:sp macro="" textlink="">
      <xdr:nvSpPr>
        <xdr:cNvPr id="1320" name="Text Box 11">
          <a:extLst>
            <a:ext uri="{FF2B5EF4-FFF2-40B4-BE49-F238E27FC236}">
              <a16:creationId xmlns:a16="http://schemas.microsoft.com/office/drawing/2014/main" id="{5D4C73D3-7F4B-4B26-8B51-63F1DEDFF5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12</xdr:row>
      <xdr:rowOff>0</xdr:rowOff>
    </xdr:from>
    <xdr:ext cx="76200" cy="464820"/>
    <xdr:sp macro="" textlink="">
      <xdr:nvSpPr>
        <xdr:cNvPr id="1321" name="Text Box 7">
          <a:extLst>
            <a:ext uri="{FF2B5EF4-FFF2-40B4-BE49-F238E27FC236}">
              <a16:creationId xmlns:a16="http://schemas.microsoft.com/office/drawing/2014/main" id="{BCBC85E9-C72F-4116-8C00-8DCBF990AE4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304800"/>
    <xdr:sp macro="" textlink="">
      <xdr:nvSpPr>
        <xdr:cNvPr id="1322" name="Text Box 11">
          <a:extLst>
            <a:ext uri="{FF2B5EF4-FFF2-40B4-BE49-F238E27FC236}">
              <a16:creationId xmlns:a16="http://schemas.microsoft.com/office/drawing/2014/main" id="{1DD68FB0-6DC8-456C-8E2B-3E3FE29F8D7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464820"/>
    <xdr:sp macro="" textlink="">
      <xdr:nvSpPr>
        <xdr:cNvPr id="1323" name="Text Box 7">
          <a:extLst>
            <a:ext uri="{FF2B5EF4-FFF2-40B4-BE49-F238E27FC236}">
              <a16:creationId xmlns:a16="http://schemas.microsoft.com/office/drawing/2014/main" id="{06BE1DB7-96C6-443E-B3D2-3D7BABE618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304800"/>
    <xdr:sp macro="" textlink="">
      <xdr:nvSpPr>
        <xdr:cNvPr id="1324" name="Text Box 7">
          <a:extLst>
            <a:ext uri="{FF2B5EF4-FFF2-40B4-BE49-F238E27FC236}">
              <a16:creationId xmlns:a16="http://schemas.microsoft.com/office/drawing/2014/main" id="{BF800854-33DB-4EAA-B8CB-61C009979CB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325" name="Text Box 7">
          <a:extLst>
            <a:ext uri="{FF2B5EF4-FFF2-40B4-BE49-F238E27FC236}">
              <a16:creationId xmlns:a16="http://schemas.microsoft.com/office/drawing/2014/main" id="{6CD5BAFB-B223-4D01-81C1-520C01431B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326" name="Text Box 7">
          <a:extLst>
            <a:ext uri="{FF2B5EF4-FFF2-40B4-BE49-F238E27FC236}">
              <a16:creationId xmlns:a16="http://schemas.microsoft.com/office/drawing/2014/main" id="{6F551855-BE09-4B64-B655-64C1F99A917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304800"/>
    <xdr:sp macro="" textlink="">
      <xdr:nvSpPr>
        <xdr:cNvPr id="1327" name="Text Box 11">
          <a:extLst>
            <a:ext uri="{FF2B5EF4-FFF2-40B4-BE49-F238E27FC236}">
              <a16:creationId xmlns:a16="http://schemas.microsoft.com/office/drawing/2014/main" id="{9E346177-5BED-49D8-902C-9899F0D3730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464820"/>
    <xdr:sp macro="" textlink="">
      <xdr:nvSpPr>
        <xdr:cNvPr id="1328" name="Text Box 7">
          <a:extLst>
            <a:ext uri="{FF2B5EF4-FFF2-40B4-BE49-F238E27FC236}">
              <a16:creationId xmlns:a16="http://schemas.microsoft.com/office/drawing/2014/main" id="{9417211A-9BB2-4E21-B88C-76206B35B85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12</xdr:row>
      <xdr:rowOff>0</xdr:rowOff>
    </xdr:from>
    <xdr:ext cx="76200" cy="304800"/>
    <xdr:sp macro="" textlink="">
      <xdr:nvSpPr>
        <xdr:cNvPr id="1329" name="Text Box 7">
          <a:extLst>
            <a:ext uri="{FF2B5EF4-FFF2-40B4-BE49-F238E27FC236}">
              <a16:creationId xmlns:a16="http://schemas.microsoft.com/office/drawing/2014/main" id="{039A2647-22B6-43F3-B52A-08B601DCF1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330" name="Text Box 7">
          <a:extLst>
            <a:ext uri="{FF2B5EF4-FFF2-40B4-BE49-F238E27FC236}">
              <a16:creationId xmlns:a16="http://schemas.microsoft.com/office/drawing/2014/main" id="{D3F7D680-ACB9-42DD-9303-C2E52A5FF70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331" name="Text Box 7">
          <a:extLst>
            <a:ext uri="{FF2B5EF4-FFF2-40B4-BE49-F238E27FC236}">
              <a16:creationId xmlns:a16="http://schemas.microsoft.com/office/drawing/2014/main" id="{399F3D47-73B3-4CBD-8C5E-2E5E936C616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190500"/>
    <xdr:sp macro="" textlink="">
      <xdr:nvSpPr>
        <xdr:cNvPr id="1332" name="Text Box 13">
          <a:extLst>
            <a:ext uri="{FF2B5EF4-FFF2-40B4-BE49-F238E27FC236}">
              <a16:creationId xmlns:a16="http://schemas.microsoft.com/office/drawing/2014/main" id="{EBABE034-C9B7-45B1-99BE-C7F65D29C3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190500"/>
    <xdr:sp macro="" textlink="">
      <xdr:nvSpPr>
        <xdr:cNvPr id="1333" name="Text Box 13">
          <a:extLst>
            <a:ext uri="{FF2B5EF4-FFF2-40B4-BE49-F238E27FC236}">
              <a16:creationId xmlns:a16="http://schemas.microsoft.com/office/drawing/2014/main" id="{CBB60D01-C74F-4A18-9689-385168397E0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304800"/>
    <xdr:sp macro="" textlink="">
      <xdr:nvSpPr>
        <xdr:cNvPr id="1334" name="Text Box 11">
          <a:extLst>
            <a:ext uri="{FF2B5EF4-FFF2-40B4-BE49-F238E27FC236}">
              <a16:creationId xmlns:a16="http://schemas.microsoft.com/office/drawing/2014/main" id="{0FEB1A87-1547-430D-8FBA-8EF2F3857C1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12</xdr:row>
      <xdr:rowOff>0</xdr:rowOff>
    </xdr:from>
    <xdr:ext cx="76200" cy="464820"/>
    <xdr:sp macro="" textlink="">
      <xdr:nvSpPr>
        <xdr:cNvPr id="1335" name="Text Box 7">
          <a:extLst>
            <a:ext uri="{FF2B5EF4-FFF2-40B4-BE49-F238E27FC236}">
              <a16:creationId xmlns:a16="http://schemas.microsoft.com/office/drawing/2014/main" id="{0AFBFD97-2BCD-477C-8A19-8025DEC364E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304800"/>
    <xdr:sp macro="" textlink="">
      <xdr:nvSpPr>
        <xdr:cNvPr id="1336" name="Text Box 11">
          <a:extLst>
            <a:ext uri="{FF2B5EF4-FFF2-40B4-BE49-F238E27FC236}">
              <a16:creationId xmlns:a16="http://schemas.microsoft.com/office/drawing/2014/main" id="{5D68E756-AD13-4A3F-9202-C7BCBCEAEBF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464820"/>
    <xdr:sp macro="" textlink="">
      <xdr:nvSpPr>
        <xdr:cNvPr id="1337" name="Text Box 7">
          <a:extLst>
            <a:ext uri="{FF2B5EF4-FFF2-40B4-BE49-F238E27FC236}">
              <a16:creationId xmlns:a16="http://schemas.microsoft.com/office/drawing/2014/main" id="{19712DA7-3467-48A7-A2F8-22481CE8BF3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304800"/>
    <xdr:sp macro="" textlink="">
      <xdr:nvSpPr>
        <xdr:cNvPr id="1338" name="Text Box 7">
          <a:extLst>
            <a:ext uri="{FF2B5EF4-FFF2-40B4-BE49-F238E27FC236}">
              <a16:creationId xmlns:a16="http://schemas.microsoft.com/office/drawing/2014/main" id="{6DA7147A-500E-4EA9-9193-A898BE667D8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339" name="Text Box 7">
          <a:extLst>
            <a:ext uri="{FF2B5EF4-FFF2-40B4-BE49-F238E27FC236}">
              <a16:creationId xmlns:a16="http://schemas.microsoft.com/office/drawing/2014/main" id="{EDEDE5BC-ACC7-46CD-B943-C6F8B003744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340" name="Text Box 7">
          <a:extLst>
            <a:ext uri="{FF2B5EF4-FFF2-40B4-BE49-F238E27FC236}">
              <a16:creationId xmlns:a16="http://schemas.microsoft.com/office/drawing/2014/main" id="{254179E4-5CCC-4F02-82B1-F42CAD0AC87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304800"/>
    <xdr:sp macro="" textlink="">
      <xdr:nvSpPr>
        <xdr:cNvPr id="1341" name="Text Box 11">
          <a:extLst>
            <a:ext uri="{FF2B5EF4-FFF2-40B4-BE49-F238E27FC236}">
              <a16:creationId xmlns:a16="http://schemas.microsoft.com/office/drawing/2014/main" id="{5616DC80-4312-4FFC-83F8-DE3A316E966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464820"/>
    <xdr:sp macro="" textlink="">
      <xdr:nvSpPr>
        <xdr:cNvPr id="1342" name="Text Box 7">
          <a:extLst>
            <a:ext uri="{FF2B5EF4-FFF2-40B4-BE49-F238E27FC236}">
              <a16:creationId xmlns:a16="http://schemas.microsoft.com/office/drawing/2014/main" id="{A604CF14-5DD7-4326-A04B-5654C239935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12</xdr:row>
      <xdr:rowOff>0</xdr:rowOff>
    </xdr:from>
    <xdr:ext cx="76200" cy="304800"/>
    <xdr:sp macro="" textlink="">
      <xdr:nvSpPr>
        <xdr:cNvPr id="1343" name="Text Box 7">
          <a:extLst>
            <a:ext uri="{FF2B5EF4-FFF2-40B4-BE49-F238E27FC236}">
              <a16:creationId xmlns:a16="http://schemas.microsoft.com/office/drawing/2014/main" id="{B2D6A83D-2193-4A7D-B803-46C654079DB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344" name="Text Box 7">
          <a:extLst>
            <a:ext uri="{FF2B5EF4-FFF2-40B4-BE49-F238E27FC236}">
              <a16:creationId xmlns:a16="http://schemas.microsoft.com/office/drawing/2014/main" id="{9688FBD8-7418-4514-A4EC-6063CBD4B14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345" name="Text Box 7">
          <a:extLst>
            <a:ext uri="{FF2B5EF4-FFF2-40B4-BE49-F238E27FC236}">
              <a16:creationId xmlns:a16="http://schemas.microsoft.com/office/drawing/2014/main" id="{39865064-275B-4296-8EF6-32910B350CB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62350" y="39909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190500"/>
    <xdr:sp macro="" textlink="">
      <xdr:nvSpPr>
        <xdr:cNvPr id="1346" name="Text Box 13">
          <a:extLst>
            <a:ext uri="{FF2B5EF4-FFF2-40B4-BE49-F238E27FC236}">
              <a16:creationId xmlns:a16="http://schemas.microsoft.com/office/drawing/2014/main" id="{ABD12025-E6A7-48BA-8A71-2B640823FD5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190500"/>
    <xdr:sp macro="" textlink="">
      <xdr:nvSpPr>
        <xdr:cNvPr id="1347" name="Text Box 13">
          <a:extLst>
            <a:ext uri="{FF2B5EF4-FFF2-40B4-BE49-F238E27FC236}">
              <a16:creationId xmlns:a16="http://schemas.microsoft.com/office/drawing/2014/main" id="{7808795D-8180-46A4-92F2-2530F617C8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304800"/>
    <xdr:sp macro="" textlink="">
      <xdr:nvSpPr>
        <xdr:cNvPr id="1348" name="Text Box 11">
          <a:extLst>
            <a:ext uri="{FF2B5EF4-FFF2-40B4-BE49-F238E27FC236}">
              <a16:creationId xmlns:a16="http://schemas.microsoft.com/office/drawing/2014/main" id="{9B6FAA80-4668-47CE-B368-3327BE21118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12</xdr:row>
      <xdr:rowOff>0</xdr:rowOff>
    </xdr:from>
    <xdr:ext cx="76200" cy="464820"/>
    <xdr:sp macro="" textlink="">
      <xdr:nvSpPr>
        <xdr:cNvPr id="1349" name="Text Box 7">
          <a:extLst>
            <a:ext uri="{FF2B5EF4-FFF2-40B4-BE49-F238E27FC236}">
              <a16:creationId xmlns:a16="http://schemas.microsoft.com/office/drawing/2014/main" id="{86930FE5-D5E4-40FB-A5F1-58C206D2B88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590925" y="4295775"/>
          <a:ext cx="762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9</xdr:row>
      <xdr:rowOff>0</xdr:rowOff>
    </xdr:from>
    <xdr:ext cx="76200" cy="333375"/>
    <xdr:sp macro="" textlink="">
      <xdr:nvSpPr>
        <xdr:cNvPr id="1350" name="Text Box 7">
          <a:extLst>
            <a:ext uri="{FF2B5EF4-FFF2-40B4-BE49-F238E27FC236}">
              <a16:creationId xmlns:a16="http://schemas.microsoft.com/office/drawing/2014/main" id="{1C084B66-F1B2-4695-81A1-879AFF400EB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2956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9</xdr:row>
      <xdr:rowOff>0</xdr:rowOff>
    </xdr:from>
    <xdr:ext cx="76200" cy="333375"/>
    <xdr:sp macro="" textlink="">
      <xdr:nvSpPr>
        <xdr:cNvPr id="1351" name="Text Box 7">
          <a:extLst>
            <a:ext uri="{FF2B5EF4-FFF2-40B4-BE49-F238E27FC236}">
              <a16:creationId xmlns:a16="http://schemas.microsoft.com/office/drawing/2014/main" id="{293BE7AD-FB08-4879-A5F0-54E8C2AF6E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2956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9525</xdr:rowOff>
    </xdr:from>
    <xdr:ext cx="76200" cy="188595"/>
    <xdr:sp macro="" textlink="">
      <xdr:nvSpPr>
        <xdr:cNvPr id="1352" name="Text Box 7">
          <a:extLst>
            <a:ext uri="{FF2B5EF4-FFF2-40B4-BE49-F238E27FC236}">
              <a16:creationId xmlns:a16="http://schemas.microsoft.com/office/drawing/2014/main" id="{39101295-DAAE-478C-862B-E8207BFB88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9525</xdr:rowOff>
    </xdr:from>
    <xdr:ext cx="76200" cy="188595"/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10C38440-0AC8-41E5-B684-C77FDADB8AA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195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161925</xdr:rowOff>
    </xdr:from>
    <xdr:ext cx="76200" cy="188595"/>
    <xdr:sp macro="" textlink="">
      <xdr:nvSpPr>
        <xdr:cNvPr id="1354" name="Text Box 7">
          <a:extLst>
            <a:ext uri="{FF2B5EF4-FFF2-40B4-BE49-F238E27FC236}">
              <a16:creationId xmlns:a16="http://schemas.microsoft.com/office/drawing/2014/main" id="{50819D5F-618B-46BB-9F41-76BF4A6FFE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7719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9525</xdr:rowOff>
    </xdr:from>
    <xdr:ext cx="76200" cy="188595"/>
    <xdr:sp macro="" textlink="">
      <xdr:nvSpPr>
        <xdr:cNvPr id="1355" name="Text Box 7">
          <a:extLst>
            <a:ext uri="{FF2B5EF4-FFF2-40B4-BE49-F238E27FC236}">
              <a16:creationId xmlns:a16="http://schemas.microsoft.com/office/drawing/2014/main" id="{B709067F-72A2-4C18-948D-12C5A9A09A1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195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9525</xdr:rowOff>
    </xdr:from>
    <xdr:ext cx="76200" cy="512445"/>
    <xdr:sp macro="" textlink="">
      <xdr:nvSpPr>
        <xdr:cNvPr id="1356" name="Text Box 7">
          <a:extLst>
            <a:ext uri="{FF2B5EF4-FFF2-40B4-BE49-F238E27FC236}">
              <a16:creationId xmlns:a16="http://schemas.microsoft.com/office/drawing/2014/main" id="{A10C31D5-C588-4567-8309-F94ECA539C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57" name="Text Box 7">
          <a:extLst>
            <a:ext uri="{FF2B5EF4-FFF2-40B4-BE49-F238E27FC236}">
              <a16:creationId xmlns:a16="http://schemas.microsoft.com/office/drawing/2014/main" id="{C1F42806-8063-4FA2-BD4C-01C9F70273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9525</xdr:rowOff>
    </xdr:from>
    <xdr:ext cx="76200" cy="512445"/>
    <xdr:sp macro="" textlink="">
      <xdr:nvSpPr>
        <xdr:cNvPr id="1358" name="Text Box 7">
          <a:extLst>
            <a:ext uri="{FF2B5EF4-FFF2-40B4-BE49-F238E27FC236}">
              <a16:creationId xmlns:a16="http://schemas.microsoft.com/office/drawing/2014/main" id="{E362E15F-1FA4-4332-94FD-008BDEC96A5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59" name="Text Box 7">
          <a:extLst>
            <a:ext uri="{FF2B5EF4-FFF2-40B4-BE49-F238E27FC236}">
              <a16:creationId xmlns:a16="http://schemas.microsoft.com/office/drawing/2014/main" id="{5C7668AE-285A-4E0B-BD2E-146F70C7FC2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0" name="Text Box 7">
          <a:extLst>
            <a:ext uri="{FF2B5EF4-FFF2-40B4-BE49-F238E27FC236}">
              <a16:creationId xmlns:a16="http://schemas.microsoft.com/office/drawing/2014/main" id="{51B29C0E-0B10-485D-A840-D8D85644740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1" name="Text Box 7">
          <a:extLst>
            <a:ext uri="{FF2B5EF4-FFF2-40B4-BE49-F238E27FC236}">
              <a16:creationId xmlns:a16="http://schemas.microsoft.com/office/drawing/2014/main" id="{6F503DBD-9C73-4400-80C7-AD711575C31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2" name="Text Box 7">
          <a:extLst>
            <a:ext uri="{FF2B5EF4-FFF2-40B4-BE49-F238E27FC236}">
              <a16:creationId xmlns:a16="http://schemas.microsoft.com/office/drawing/2014/main" id="{83BA17EC-1282-4885-AEA1-B9A90D9F52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3" name="Text Box 7">
          <a:extLst>
            <a:ext uri="{FF2B5EF4-FFF2-40B4-BE49-F238E27FC236}">
              <a16:creationId xmlns:a16="http://schemas.microsoft.com/office/drawing/2014/main" id="{CFAF2989-DC67-4D9F-AD45-86067864983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4" name="Text Box 7">
          <a:extLst>
            <a:ext uri="{FF2B5EF4-FFF2-40B4-BE49-F238E27FC236}">
              <a16:creationId xmlns:a16="http://schemas.microsoft.com/office/drawing/2014/main" id="{68DA34A0-A4C4-4504-82A2-9D6189C189D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65" name="Text Box 7">
          <a:extLst>
            <a:ext uri="{FF2B5EF4-FFF2-40B4-BE49-F238E27FC236}">
              <a16:creationId xmlns:a16="http://schemas.microsoft.com/office/drawing/2014/main" id="{D1D660CA-5C4E-4F35-8E93-09DE7A823B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9525</xdr:rowOff>
    </xdr:from>
    <xdr:ext cx="76200" cy="512445"/>
    <xdr:sp macro="" textlink="">
      <xdr:nvSpPr>
        <xdr:cNvPr id="1366" name="Text Box 7">
          <a:extLst>
            <a:ext uri="{FF2B5EF4-FFF2-40B4-BE49-F238E27FC236}">
              <a16:creationId xmlns:a16="http://schemas.microsoft.com/office/drawing/2014/main" id="{71B75F40-B2B7-45C8-BB5F-01D7EE71B49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9525</xdr:rowOff>
    </xdr:from>
    <xdr:ext cx="76200" cy="512445"/>
    <xdr:sp macro="" textlink="">
      <xdr:nvSpPr>
        <xdr:cNvPr id="1367" name="Text Box 7">
          <a:extLst>
            <a:ext uri="{FF2B5EF4-FFF2-40B4-BE49-F238E27FC236}">
              <a16:creationId xmlns:a16="http://schemas.microsoft.com/office/drawing/2014/main" id="{745472AD-4756-451C-A436-E6F28CCCAF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0</xdr:rowOff>
    </xdr:from>
    <xdr:ext cx="76200" cy="333375"/>
    <xdr:sp macro="" textlink="">
      <xdr:nvSpPr>
        <xdr:cNvPr id="1368" name="Text Box 7">
          <a:extLst>
            <a:ext uri="{FF2B5EF4-FFF2-40B4-BE49-F238E27FC236}">
              <a16:creationId xmlns:a16="http://schemas.microsoft.com/office/drawing/2014/main" id="{896370EA-ABE3-4E6E-83F7-56B0B7771CD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0997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0</xdr:rowOff>
    </xdr:from>
    <xdr:ext cx="76200" cy="333375"/>
    <xdr:sp macro="" textlink="">
      <xdr:nvSpPr>
        <xdr:cNvPr id="1369" name="Text Box 7">
          <a:extLst>
            <a:ext uri="{FF2B5EF4-FFF2-40B4-BE49-F238E27FC236}">
              <a16:creationId xmlns:a16="http://schemas.microsoft.com/office/drawing/2014/main" id="{D258396E-C669-4CFB-A46F-4D379D332D1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0997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9525</xdr:rowOff>
    </xdr:from>
    <xdr:ext cx="76200" cy="188595"/>
    <xdr:sp macro="" textlink="">
      <xdr:nvSpPr>
        <xdr:cNvPr id="1370" name="Text Box 7">
          <a:extLst>
            <a:ext uri="{FF2B5EF4-FFF2-40B4-BE49-F238E27FC236}">
              <a16:creationId xmlns:a16="http://schemas.microsoft.com/office/drawing/2014/main" id="{B1BC612D-37BB-4C9E-87FD-3A05FA7240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195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9525</xdr:rowOff>
    </xdr:from>
    <xdr:ext cx="76200" cy="188595"/>
    <xdr:sp macro="" textlink="">
      <xdr:nvSpPr>
        <xdr:cNvPr id="1371" name="Text Box 7">
          <a:extLst>
            <a:ext uri="{FF2B5EF4-FFF2-40B4-BE49-F238E27FC236}">
              <a16:creationId xmlns:a16="http://schemas.microsoft.com/office/drawing/2014/main" id="{82BC5F7F-46FA-4B64-9905-3276AE367F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6195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0</xdr:rowOff>
    </xdr:from>
    <xdr:ext cx="76200" cy="333375"/>
    <xdr:sp macro="" textlink="">
      <xdr:nvSpPr>
        <xdr:cNvPr id="1372" name="Text Box 7">
          <a:extLst>
            <a:ext uri="{FF2B5EF4-FFF2-40B4-BE49-F238E27FC236}">
              <a16:creationId xmlns:a16="http://schemas.microsoft.com/office/drawing/2014/main" id="{125AF323-9B26-4CE7-AABF-8BD1F0B1D39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0</xdr:rowOff>
    </xdr:from>
    <xdr:ext cx="76200" cy="333375"/>
    <xdr:sp macro="" textlink="">
      <xdr:nvSpPr>
        <xdr:cNvPr id="1373" name="Text Box 7">
          <a:extLst>
            <a:ext uri="{FF2B5EF4-FFF2-40B4-BE49-F238E27FC236}">
              <a16:creationId xmlns:a16="http://schemas.microsoft.com/office/drawing/2014/main" id="{02B3006F-C5DE-4CFB-8961-0E99454E0C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374" name="Text Box 7">
          <a:extLst>
            <a:ext uri="{FF2B5EF4-FFF2-40B4-BE49-F238E27FC236}">
              <a16:creationId xmlns:a16="http://schemas.microsoft.com/office/drawing/2014/main" id="{756FEB24-9151-4127-8172-7ED5DEF6A4F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3382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375" name="Text Box 7">
          <a:extLst>
            <a:ext uri="{FF2B5EF4-FFF2-40B4-BE49-F238E27FC236}">
              <a16:creationId xmlns:a16="http://schemas.microsoft.com/office/drawing/2014/main" id="{942ACA57-4093-4527-9001-86815DD5950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3382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76" name="Text Box 7">
          <a:extLst>
            <a:ext uri="{FF2B5EF4-FFF2-40B4-BE49-F238E27FC236}">
              <a16:creationId xmlns:a16="http://schemas.microsoft.com/office/drawing/2014/main" id="{060A9846-C82F-4AB3-B494-63DBE79A792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11</xdr:row>
      <xdr:rowOff>9525</xdr:rowOff>
    </xdr:from>
    <xdr:ext cx="76200" cy="512445"/>
    <xdr:sp macro="" textlink="">
      <xdr:nvSpPr>
        <xdr:cNvPr id="1377" name="Text Box 7">
          <a:extLst>
            <a:ext uri="{FF2B5EF4-FFF2-40B4-BE49-F238E27FC236}">
              <a16:creationId xmlns:a16="http://schemas.microsoft.com/office/drawing/2014/main" id="{B97D8F0F-F345-4D3B-B312-44F3089BECA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78" name="Text Box 7">
          <a:extLst>
            <a:ext uri="{FF2B5EF4-FFF2-40B4-BE49-F238E27FC236}">
              <a16:creationId xmlns:a16="http://schemas.microsoft.com/office/drawing/2014/main" id="{81952416-E981-4842-A025-3F0B11BB405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79" name="Text Box 7">
          <a:extLst>
            <a:ext uri="{FF2B5EF4-FFF2-40B4-BE49-F238E27FC236}">
              <a16:creationId xmlns:a16="http://schemas.microsoft.com/office/drawing/2014/main" id="{750E149E-763E-4532-A0EF-2FAC0AAA050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0" name="Text Box 7">
          <a:extLst>
            <a:ext uri="{FF2B5EF4-FFF2-40B4-BE49-F238E27FC236}">
              <a16:creationId xmlns:a16="http://schemas.microsoft.com/office/drawing/2014/main" id="{66BDEACB-374E-4ECB-A0B9-6156A428F7C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1" name="Text Box 7">
          <a:extLst>
            <a:ext uri="{FF2B5EF4-FFF2-40B4-BE49-F238E27FC236}">
              <a16:creationId xmlns:a16="http://schemas.microsoft.com/office/drawing/2014/main" id="{D718D2C7-C90B-442E-A756-1D6B857443B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2" name="Text Box 7">
          <a:extLst>
            <a:ext uri="{FF2B5EF4-FFF2-40B4-BE49-F238E27FC236}">
              <a16:creationId xmlns:a16="http://schemas.microsoft.com/office/drawing/2014/main" id="{F89AC5A7-4F33-46A8-8887-477DE1390DE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3" name="Text Box 7">
          <a:extLst>
            <a:ext uri="{FF2B5EF4-FFF2-40B4-BE49-F238E27FC236}">
              <a16:creationId xmlns:a16="http://schemas.microsoft.com/office/drawing/2014/main" id="{3C9AD7DB-B2E4-4A57-995B-5FD663BB34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4" name="Text Box 7">
          <a:extLst>
            <a:ext uri="{FF2B5EF4-FFF2-40B4-BE49-F238E27FC236}">
              <a16:creationId xmlns:a16="http://schemas.microsoft.com/office/drawing/2014/main" id="{B60B9E46-DBF5-4A79-932A-691D125CB93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11</xdr:row>
      <xdr:rowOff>9525</xdr:rowOff>
    </xdr:from>
    <xdr:ext cx="76200" cy="512445"/>
    <xdr:sp macro="" textlink="">
      <xdr:nvSpPr>
        <xdr:cNvPr id="1385" name="Text Box 7">
          <a:extLst>
            <a:ext uri="{FF2B5EF4-FFF2-40B4-BE49-F238E27FC236}">
              <a16:creationId xmlns:a16="http://schemas.microsoft.com/office/drawing/2014/main" id="{8F22AE68-61C4-4047-8F93-538AA5E82E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9525</xdr:rowOff>
    </xdr:from>
    <xdr:ext cx="76200" cy="512445"/>
    <xdr:sp macro="" textlink="">
      <xdr:nvSpPr>
        <xdr:cNvPr id="1386" name="Text Box 7">
          <a:extLst>
            <a:ext uri="{FF2B5EF4-FFF2-40B4-BE49-F238E27FC236}">
              <a16:creationId xmlns:a16="http://schemas.microsoft.com/office/drawing/2014/main" id="{8638DF5C-FECD-4C83-828D-5BCF2881E3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9525</xdr:rowOff>
    </xdr:from>
    <xdr:ext cx="76200" cy="512445"/>
    <xdr:sp macro="" textlink="">
      <xdr:nvSpPr>
        <xdr:cNvPr id="1387" name="Text Box 7">
          <a:extLst>
            <a:ext uri="{FF2B5EF4-FFF2-40B4-BE49-F238E27FC236}">
              <a16:creationId xmlns:a16="http://schemas.microsoft.com/office/drawing/2014/main" id="{8CB1F17D-7A03-443C-A2DB-2DAAB173E0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96215"/>
    <xdr:sp macro="" textlink="">
      <xdr:nvSpPr>
        <xdr:cNvPr id="1388" name="Text Box 13">
          <a:extLst>
            <a:ext uri="{FF2B5EF4-FFF2-40B4-BE49-F238E27FC236}">
              <a16:creationId xmlns:a16="http://schemas.microsoft.com/office/drawing/2014/main" id="{5EE24876-86B4-4B89-A696-47587E7F82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3933825"/>
          <a:ext cx="76200" cy="1962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96215"/>
    <xdr:sp macro="" textlink="">
      <xdr:nvSpPr>
        <xdr:cNvPr id="1389" name="Text Box 13">
          <a:extLst>
            <a:ext uri="{FF2B5EF4-FFF2-40B4-BE49-F238E27FC236}">
              <a16:creationId xmlns:a16="http://schemas.microsoft.com/office/drawing/2014/main" id="{4006F82B-F814-437D-BC58-DFDE048E8A5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3933825"/>
          <a:ext cx="76200" cy="1962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96215"/>
    <xdr:sp macro="" textlink="">
      <xdr:nvSpPr>
        <xdr:cNvPr id="1390" name="Text Box 13">
          <a:extLst>
            <a:ext uri="{FF2B5EF4-FFF2-40B4-BE49-F238E27FC236}">
              <a16:creationId xmlns:a16="http://schemas.microsoft.com/office/drawing/2014/main" id="{2AD7BFA4-D9CE-45E6-B392-246735A6AE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3933825"/>
          <a:ext cx="76200" cy="1962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11</xdr:row>
      <xdr:rowOff>9525</xdr:rowOff>
    </xdr:from>
    <xdr:ext cx="76200" cy="512445"/>
    <xdr:sp macro="" textlink="">
      <xdr:nvSpPr>
        <xdr:cNvPr id="1391" name="Text Box 7">
          <a:extLst>
            <a:ext uri="{FF2B5EF4-FFF2-40B4-BE49-F238E27FC236}">
              <a16:creationId xmlns:a16="http://schemas.microsoft.com/office/drawing/2014/main" id="{AA19099E-65DB-47A5-8A50-5CE12110366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11</xdr:row>
      <xdr:rowOff>9525</xdr:rowOff>
    </xdr:from>
    <xdr:ext cx="76200" cy="512445"/>
    <xdr:sp macro="" textlink="">
      <xdr:nvSpPr>
        <xdr:cNvPr id="1392" name="Text Box 7">
          <a:extLst>
            <a:ext uri="{FF2B5EF4-FFF2-40B4-BE49-F238E27FC236}">
              <a16:creationId xmlns:a16="http://schemas.microsoft.com/office/drawing/2014/main" id="{78E2EBAE-8552-4EB6-99A2-FDEA0A6CBF0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0</xdr:rowOff>
    </xdr:from>
    <xdr:ext cx="76200" cy="190500"/>
    <xdr:sp macro="" textlink="">
      <xdr:nvSpPr>
        <xdr:cNvPr id="1393" name="Text Box 13">
          <a:extLst>
            <a:ext uri="{FF2B5EF4-FFF2-40B4-BE49-F238E27FC236}">
              <a16:creationId xmlns:a16="http://schemas.microsoft.com/office/drawing/2014/main" id="{804E1447-C334-47F4-8CA8-7004BD7D2FE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6099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200025"/>
    <xdr:sp macro="" textlink="">
      <xdr:nvSpPr>
        <xdr:cNvPr id="1394" name="Text Box 13">
          <a:extLst>
            <a:ext uri="{FF2B5EF4-FFF2-40B4-BE49-F238E27FC236}">
              <a16:creationId xmlns:a16="http://schemas.microsoft.com/office/drawing/2014/main" id="{EAF293D8-B24C-4702-A5DD-78D0277361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6195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0</xdr:rowOff>
    </xdr:from>
    <xdr:ext cx="76200" cy="190500"/>
    <xdr:sp macro="" textlink="">
      <xdr:nvSpPr>
        <xdr:cNvPr id="1395" name="Text Box 13">
          <a:extLst>
            <a:ext uri="{FF2B5EF4-FFF2-40B4-BE49-F238E27FC236}">
              <a16:creationId xmlns:a16="http://schemas.microsoft.com/office/drawing/2014/main" id="{21906F99-0DC6-4D59-AC94-7B164C2401A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24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200025"/>
    <xdr:sp macro="" textlink="">
      <xdr:nvSpPr>
        <xdr:cNvPr id="1396" name="Text Box 13">
          <a:extLst>
            <a:ext uri="{FF2B5EF4-FFF2-40B4-BE49-F238E27FC236}">
              <a16:creationId xmlns:a16="http://schemas.microsoft.com/office/drawing/2014/main" id="{5B99F00B-D759-49C8-B79D-A913E31335B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397" name="Text Box 7">
          <a:extLst>
            <a:ext uri="{FF2B5EF4-FFF2-40B4-BE49-F238E27FC236}">
              <a16:creationId xmlns:a16="http://schemas.microsoft.com/office/drawing/2014/main" id="{DF9237CE-BE47-4E67-AFA4-62B055F961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398" name="Text Box 7">
          <a:extLst>
            <a:ext uri="{FF2B5EF4-FFF2-40B4-BE49-F238E27FC236}">
              <a16:creationId xmlns:a16="http://schemas.microsoft.com/office/drawing/2014/main" id="{BE06C56F-7068-4727-B287-7925F4FCC4E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399" name="Text Box 7">
          <a:extLst>
            <a:ext uri="{FF2B5EF4-FFF2-40B4-BE49-F238E27FC236}">
              <a16:creationId xmlns:a16="http://schemas.microsoft.com/office/drawing/2014/main" id="{92803876-2F03-4360-B11D-74FD570EB5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400" name="Text Box 7">
          <a:extLst>
            <a:ext uri="{FF2B5EF4-FFF2-40B4-BE49-F238E27FC236}">
              <a16:creationId xmlns:a16="http://schemas.microsoft.com/office/drawing/2014/main" id="{C311FBF3-77BF-4695-9679-4DF5DD74880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01" name="Text Box 7">
          <a:extLst>
            <a:ext uri="{FF2B5EF4-FFF2-40B4-BE49-F238E27FC236}">
              <a16:creationId xmlns:a16="http://schemas.microsoft.com/office/drawing/2014/main" id="{A4ACE54B-567B-4570-BF44-C4EB0590595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02" name="Text Box 7">
          <a:extLst>
            <a:ext uri="{FF2B5EF4-FFF2-40B4-BE49-F238E27FC236}">
              <a16:creationId xmlns:a16="http://schemas.microsoft.com/office/drawing/2014/main" id="{81EBE767-F7A7-438E-8E36-F67C0613830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03" name="Text Box 7">
          <a:extLst>
            <a:ext uri="{FF2B5EF4-FFF2-40B4-BE49-F238E27FC236}">
              <a16:creationId xmlns:a16="http://schemas.microsoft.com/office/drawing/2014/main" id="{B4FB9F5B-65DA-488E-A4A8-9A1C8E2B7E0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04" name="Text Box 7">
          <a:extLst>
            <a:ext uri="{FF2B5EF4-FFF2-40B4-BE49-F238E27FC236}">
              <a16:creationId xmlns:a16="http://schemas.microsoft.com/office/drawing/2014/main" id="{AA1F5A05-A8C3-44A8-B563-CDBC756FF2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405" name="Text Box 7">
          <a:extLst>
            <a:ext uri="{FF2B5EF4-FFF2-40B4-BE49-F238E27FC236}">
              <a16:creationId xmlns:a16="http://schemas.microsoft.com/office/drawing/2014/main" id="{83143261-BC8D-4CFD-9F93-27603F162E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90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406" name="Text Box 7">
          <a:extLst>
            <a:ext uri="{FF2B5EF4-FFF2-40B4-BE49-F238E27FC236}">
              <a16:creationId xmlns:a16="http://schemas.microsoft.com/office/drawing/2014/main" id="{0681AE79-B4DF-479A-B621-A26DE79165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90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9525</xdr:rowOff>
    </xdr:from>
    <xdr:ext cx="76200" cy="512445"/>
    <xdr:sp macro="" textlink="">
      <xdr:nvSpPr>
        <xdr:cNvPr id="1407" name="Text Box 7">
          <a:extLst>
            <a:ext uri="{FF2B5EF4-FFF2-40B4-BE49-F238E27FC236}">
              <a16:creationId xmlns:a16="http://schemas.microsoft.com/office/drawing/2014/main" id="{E656A45A-C1F5-403B-B610-9099966A24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08" name="Text Box 7">
          <a:extLst>
            <a:ext uri="{FF2B5EF4-FFF2-40B4-BE49-F238E27FC236}">
              <a16:creationId xmlns:a16="http://schemas.microsoft.com/office/drawing/2014/main" id="{915EF20B-730D-4B74-9EB5-EFD0AA35F48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9525</xdr:rowOff>
    </xdr:from>
    <xdr:ext cx="76200" cy="512445"/>
    <xdr:sp macro="" textlink="">
      <xdr:nvSpPr>
        <xdr:cNvPr id="1409" name="Text Box 7">
          <a:extLst>
            <a:ext uri="{FF2B5EF4-FFF2-40B4-BE49-F238E27FC236}">
              <a16:creationId xmlns:a16="http://schemas.microsoft.com/office/drawing/2014/main" id="{D1E758E5-58B7-4B3A-B650-78615340340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0" name="Text Box 7">
          <a:extLst>
            <a:ext uri="{FF2B5EF4-FFF2-40B4-BE49-F238E27FC236}">
              <a16:creationId xmlns:a16="http://schemas.microsoft.com/office/drawing/2014/main" id="{A02DD97A-746C-4CA3-B872-4FD13CB44E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1" name="Text Box 7">
          <a:extLst>
            <a:ext uri="{FF2B5EF4-FFF2-40B4-BE49-F238E27FC236}">
              <a16:creationId xmlns:a16="http://schemas.microsoft.com/office/drawing/2014/main" id="{9FA5B313-95F3-43E2-A68C-A16ABAF5A40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2" name="Text Box 7">
          <a:extLst>
            <a:ext uri="{FF2B5EF4-FFF2-40B4-BE49-F238E27FC236}">
              <a16:creationId xmlns:a16="http://schemas.microsoft.com/office/drawing/2014/main" id="{075839A3-54B8-4773-89D7-5D384B2AB38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3" name="Text Box 7">
          <a:extLst>
            <a:ext uri="{FF2B5EF4-FFF2-40B4-BE49-F238E27FC236}">
              <a16:creationId xmlns:a16="http://schemas.microsoft.com/office/drawing/2014/main" id="{F83AE422-CCF2-4F37-8341-4FB990531C2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4" name="Text Box 7">
          <a:extLst>
            <a:ext uri="{FF2B5EF4-FFF2-40B4-BE49-F238E27FC236}">
              <a16:creationId xmlns:a16="http://schemas.microsoft.com/office/drawing/2014/main" id="{FAB480A1-CF17-4DA8-8014-0398F8E7A15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5" name="Text Box 7">
          <a:extLst>
            <a:ext uri="{FF2B5EF4-FFF2-40B4-BE49-F238E27FC236}">
              <a16:creationId xmlns:a16="http://schemas.microsoft.com/office/drawing/2014/main" id="{4BCF4AD2-0B3F-493D-9757-82C1AD296BA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16" name="Text Box 7">
          <a:extLst>
            <a:ext uri="{FF2B5EF4-FFF2-40B4-BE49-F238E27FC236}">
              <a16:creationId xmlns:a16="http://schemas.microsoft.com/office/drawing/2014/main" id="{9C88F809-BD7A-42AD-8062-D5922AACE25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9525</xdr:rowOff>
    </xdr:from>
    <xdr:ext cx="76200" cy="512445"/>
    <xdr:sp macro="" textlink="">
      <xdr:nvSpPr>
        <xdr:cNvPr id="1417" name="Text Box 7">
          <a:extLst>
            <a:ext uri="{FF2B5EF4-FFF2-40B4-BE49-F238E27FC236}">
              <a16:creationId xmlns:a16="http://schemas.microsoft.com/office/drawing/2014/main" id="{22EA326D-A708-42E3-8DBB-0C12F521E45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9525</xdr:rowOff>
    </xdr:from>
    <xdr:ext cx="76200" cy="512445"/>
    <xdr:sp macro="" textlink="">
      <xdr:nvSpPr>
        <xdr:cNvPr id="1418" name="Text Box 7">
          <a:extLst>
            <a:ext uri="{FF2B5EF4-FFF2-40B4-BE49-F238E27FC236}">
              <a16:creationId xmlns:a16="http://schemas.microsoft.com/office/drawing/2014/main" id="{DE7F62A4-48EB-46CF-A679-05BFB502650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0</xdr:rowOff>
    </xdr:from>
    <xdr:ext cx="76200" cy="333375"/>
    <xdr:sp macro="" textlink="">
      <xdr:nvSpPr>
        <xdr:cNvPr id="1419" name="Text Box 7">
          <a:extLst>
            <a:ext uri="{FF2B5EF4-FFF2-40B4-BE49-F238E27FC236}">
              <a16:creationId xmlns:a16="http://schemas.microsoft.com/office/drawing/2014/main" id="{4BDED170-024B-4C6E-A902-CD1FB5A82B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0</xdr:rowOff>
    </xdr:from>
    <xdr:ext cx="76200" cy="333375"/>
    <xdr:sp macro="" textlink="">
      <xdr:nvSpPr>
        <xdr:cNvPr id="1420" name="Text Box 7">
          <a:extLst>
            <a:ext uri="{FF2B5EF4-FFF2-40B4-BE49-F238E27FC236}">
              <a16:creationId xmlns:a16="http://schemas.microsoft.com/office/drawing/2014/main" id="{A6F02C0F-55BA-4E38-A671-5171623DEED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21" name="Text Box 7">
          <a:extLst>
            <a:ext uri="{FF2B5EF4-FFF2-40B4-BE49-F238E27FC236}">
              <a16:creationId xmlns:a16="http://schemas.microsoft.com/office/drawing/2014/main" id="{63C22B56-96B7-4EF1-89D5-2346931A2F5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28575</xdr:colOff>
      <xdr:row>10</xdr:row>
      <xdr:rowOff>9525</xdr:rowOff>
    </xdr:from>
    <xdr:ext cx="76200" cy="512445"/>
    <xdr:sp macro="" textlink="">
      <xdr:nvSpPr>
        <xdr:cNvPr id="1422" name="Text Box 7">
          <a:extLst>
            <a:ext uri="{FF2B5EF4-FFF2-40B4-BE49-F238E27FC236}">
              <a16:creationId xmlns:a16="http://schemas.microsoft.com/office/drawing/2014/main" id="{309AFB4E-F966-4E4F-9431-1579CE7BF96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3" name="Text Box 7">
          <a:extLst>
            <a:ext uri="{FF2B5EF4-FFF2-40B4-BE49-F238E27FC236}">
              <a16:creationId xmlns:a16="http://schemas.microsoft.com/office/drawing/2014/main" id="{6F610ACA-110D-44DB-8BA1-37A617085C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4" name="Text Box 7">
          <a:extLst>
            <a:ext uri="{FF2B5EF4-FFF2-40B4-BE49-F238E27FC236}">
              <a16:creationId xmlns:a16="http://schemas.microsoft.com/office/drawing/2014/main" id="{E214B677-191D-4C56-AB13-B258F2DA689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5" name="Text Box 7">
          <a:extLst>
            <a:ext uri="{FF2B5EF4-FFF2-40B4-BE49-F238E27FC236}">
              <a16:creationId xmlns:a16="http://schemas.microsoft.com/office/drawing/2014/main" id="{73B9051E-B0EF-4E32-BB2D-EA42662876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6" name="Text Box 7">
          <a:extLst>
            <a:ext uri="{FF2B5EF4-FFF2-40B4-BE49-F238E27FC236}">
              <a16:creationId xmlns:a16="http://schemas.microsoft.com/office/drawing/2014/main" id="{28D17E71-C3BD-44BF-A46B-D91E2DCC729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7" name="Text Box 7">
          <a:extLst>
            <a:ext uri="{FF2B5EF4-FFF2-40B4-BE49-F238E27FC236}">
              <a16:creationId xmlns:a16="http://schemas.microsoft.com/office/drawing/2014/main" id="{7236A60D-0813-4756-9775-4B553B6CBFB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8" name="Text Box 7">
          <a:extLst>
            <a:ext uri="{FF2B5EF4-FFF2-40B4-BE49-F238E27FC236}">
              <a16:creationId xmlns:a16="http://schemas.microsoft.com/office/drawing/2014/main" id="{8171FE74-06C8-43F4-A562-B5B3F1353D6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29" name="Text Box 7">
          <a:extLst>
            <a:ext uri="{FF2B5EF4-FFF2-40B4-BE49-F238E27FC236}">
              <a16:creationId xmlns:a16="http://schemas.microsoft.com/office/drawing/2014/main" id="{A0216146-4949-48AC-B902-E7104E4BAD5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2</xdr:col>
      <xdr:colOff>0</xdr:colOff>
      <xdr:row>10</xdr:row>
      <xdr:rowOff>9525</xdr:rowOff>
    </xdr:from>
    <xdr:ext cx="76200" cy="512445"/>
    <xdr:sp macro="" textlink="">
      <xdr:nvSpPr>
        <xdr:cNvPr id="1430" name="Text Box 7">
          <a:extLst>
            <a:ext uri="{FF2B5EF4-FFF2-40B4-BE49-F238E27FC236}">
              <a16:creationId xmlns:a16="http://schemas.microsoft.com/office/drawing/2014/main" id="{7D3EA463-CDA2-448F-96D3-9424495B187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9525</xdr:rowOff>
    </xdr:from>
    <xdr:ext cx="76200" cy="512445"/>
    <xdr:sp macro="" textlink="">
      <xdr:nvSpPr>
        <xdr:cNvPr id="1431" name="Text Box 7">
          <a:extLst>
            <a:ext uri="{FF2B5EF4-FFF2-40B4-BE49-F238E27FC236}">
              <a16:creationId xmlns:a16="http://schemas.microsoft.com/office/drawing/2014/main" id="{C4061913-F99F-474C-B142-C1008F25C8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9525</xdr:rowOff>
    </xdr:from>
    <xdr:ext cx="76200" cy="512445"/>
    <xdr:sp macro="" textlink="">
      <xdr:nvSpPr>
        <xdr:cNvPr id="1432" name="Text Box 7">
          <a:extLst>
            <a:ext uri="{FF2B5EF4-FFF2-40B4-BE49-F238E27FC236}">
              <a16:creationId xmlns:a16="http://schemas.microsoft.com/office/drawing/2014/main" id="{BAC64C50-16DF-4C5B-85FF-E444FB67C57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0</xdr:rowOff>
    </xdr:from>
    <xdr:ext cx="76200" cy="333375"/>
    <xdr:sp macro="" textlink="">
      <xdr:nvSpPr>
        <xdr:cNvPr id="1433" name="Text Box 7">
          <a:extLst>
            <a:ext uri="{FF2B5EF4-FFF2-40B4-BE49-F238E27FC236}">
              <a16:creationId xmlns:a16="http://schemas.microsoft.com/office/drawing/2014/main" id="{CB887AFD-3A23-47BC-B768-1F929889B2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10</xdr:row>
      <xdr:rowOff>0</xdr:rowOff>
    </xdr:from>
    <xdr:ext cx="76200" cy="333375"/>
    <xdr:sp macro="" textlink="">
      <xdr:nvSpPr>
        <xdr:cNvPr id="1434" name="Text Box 7">
          <a:extLst>
            <a:ext uri="{FF2B5EF4-FFF2-40B4-BE49-F238E27FC236}">
              <a16:creationId xmlns:a16="http://schemas.microsoft.com/office/drawing/2014/main" id="{EB3C0D9E-E227-4B27-9F80-B2CE1FEA6F9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435" name="Text Box 7">
          <a:extLst>
            <a:ext uri="{FF2B5EF4-FFF2-40B4-BE49-F238E27FC236}">
              <a16:creationId xmlns:a16="http://schemas.microsoft.com/office/drawing/2014/main" id="{15CB88C0-5ADF-479D-8534-A9BE3A1027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11</xdr:row>
      <xdr:rowOff>161925</xdr:rowOff>
    </xdr:from>
    <xdr:ext cx="76200" cy="188595"/>
    <xdr:sp macro="" textlink="">
      <xdr:nvSpPr>
        <xdr:cNvPr id="1436" name="Text Box 7">
          <a:extLst>
            <a:ext uri="{FF2B5EF4-FFF2-40B4-BE49-F238E27FC236}">
              <a16:creationId xmlns:a16="http://schemas.microsoft.com/office/drawing/2014/main" id="{D1FFF76D-0588-43A4-A4D5-47ECD43E37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437" name="Text Box 7">
          <a:extLst>
            <a:ext uri="{FF2B5EF4-FFF2-40B4-BE49-F238E27FC236}">
              <a16:creationId xmlns:a16="http://schemas.microsoft.com/office/drawing/2014/main" id="{CB1DBFEE-0F83-4C12-B973-2A68E1F5D9D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0</xdr:rowOff>
    </xdr:from>
    <xdr:ext cx="76200" cy="333375"/>
    <xdr:sp macro="" textlink="">
      <xdr:nvSpPr>
        <xdr:cNvPr id="1438" name="Text Box 7">
          <a:extLst>
            <a:ext uri="{FF2B5EF4-FFF2-40B4-BE49-F238E27FC236}">
              <a16:creationId xmlns:a16="http://schemas.microsoft.com/office/drawing/2014/main" id="{84CA69D2-DFB3-487D-A3D4-ACE4500F1B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0</xdr:rowOff>
    </xdr:from>
    <xdr:ext cx="76200" cy="333375"/>
    <xdr:sp macro="" textlink="">
      <xdr:nvSpPr>
        <xdr:cNvPr id="1439" name="Text Box 7">
          <a:extLst>
            <a:ext uri="{FF2B5EF4-FFF2-40B4-BE49-F238E27FC236}">
              <a16:creationId xmlns:a16="http://schemas.microsoft.com/office/drawing/2014/main" id="{575AA803-AD2D-4243-902D-BDF1C6832F0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440" name="Text Box 7">
          <a:extLst>
            <a:ext uri="{FF2B5EF4-FFF2-40B4-BE49-F238E27FC236}">
              <a16:creationId xmlns:a16="http://schemas.microsoft.com/office/drawing/2014/main" id="{52B9964C-6EDF-4234-8167-D53DCF1DF5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28575</xdr:colOff>
      <xdr:row>11</xdr:row>
      <xdr:rowOff>9525</xdr:rowOff>
    </xdr:from>
    <xdr:ext cx="76200" cy="188595"/>
    <xdr:sp macro="" textlink="">
      <xdr:nvSpPr>
        <xdr:cNvPr id="1441" name="Text Box 7">
          <a:extLst>
            <a:ext uri="{FF2B5EF4-FFF2-40B4-BE49-F238E27FC236}">
              <a16:creationId xmlns:a16="http://schemas.microsoft.com/office/drawing/2014/main" id="{E0E78D66-AAAF-4B78-B30F-3932D615AA0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442" name="Text Box 7">
          <a:extLst>
            <a:ext uri="{FF2B5EF4-FFF2-40B4-BE49-F238E27FC236}">
              <a16:creationId xmlns:a16="http://schemas.microsoft.com/office/drawing/2014/main" id="{04C709D6-4143-4450-B38D-4938C520A1A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3" name="Text Box 7">
          <a:extLst>
            <a:ext uri="{FF2B5EF4-FFF2-40B4-BE49-F238E27FC236}">
              <a16:creationId xmlns:a16="http://schemas.microsoft.com/office/drawing/2014/main" id="{71DFD660-6691-4C76-A806-CAD3D7621F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444" name="Text Box 7">
          <a:extLst>
            <a:ext uri="{FF2B5EF4-FFF2-40B4-BE49-F238E27FC236}">
              <a16:creationId xmlns:a16="http://schemas.microsoft.com/office/drawing/2014/main" id="{615BD1A2-8FA0-486A-9CB3-D3AECF956A1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5" name="Text Box 7">
          <a:extLst>
            <a:ext uri="{FF2B5EF4-FFF2-40B4-BE49-F238E27FC236}">
              <a16:creationId xmlns:a16="http://schemas.microsoft.com/office/drawing/2014/main" id="{21664A67-22CA-45EF-BB5B-70248775351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6" name="Text Box 7">
          <a:extLst>
            <a:ext uri="{FF2B5EF4-FFF2-40B4-BE49-F238E27FC236}">
              <a16:creationId xmlns:a16="http://schemas.microsoft.com/office/drawing/2014/main" id="{961B81BE-DE90-4DDA-A40C-FF6737FB770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7" name="Text Box 7">
          <a:extLst>
            <a:ext uri="{FF2B5EF4-FFF2-40B4-BE49-F238E27FC236}">
              <a16:creationId xmlns:a16="http://schemas.microsoft.com/office/drawing/2014/main" id="{BE58E2A8-3A1C-40F9-A528-44D28C492C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8" name="Text Box 7">
          <a:extLst>
            <a:ext uri="{FF2B5EF4-FFF2-40B4-BE49-F238E27FC236}">
              <a16:creationId xmlns:a16="http://schemas.microsoft.com/office/drawing/2014/main" id="{5125775C-4FAE-454A-8E3E-BF8DAAED7B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49" name="Text Box 7">
          <a:extLst>
            <a:ext uri="{FF2B5EF4-FFF2-40B4-BE49-F238E27FC236}">
              <a16:creationId xmlns:a16="http://schemas.microsoft.com/office/drawing/2014/main" id="{455F9319-D1D4-4C93-994E-7DAEF4A0C50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50" name="Text Box 7">
          <a:extLst>
            <a:ext uri="{FF2B5EF4-FFF2-40B4-BE49-F238E27FC236}">
              <a16:creationId xmlns:a16="http://schemas.microsoft.com/office/drawing/2014/main" id="{4016E2E6-3F16-4507-A963-6BAAAFE44A8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51" name="Text Box 7">
          <a:extLst>
            <a:ext uri="{FF2B5EF4-FFF2-40B4-BE49-F238E27FC236}">
              <a16:creationId xmlns:a16="http://schemas.microsoft.com/office/drawing/2014/main" id="{072278EC-1DFB-4C3C-887C-A25633C445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452" name="Text Box 7">
          <a:extLst>
            <a:ext uri="{FF2B5EF4-FFF2-40B4-BE49-F238E27FC236}">
              <a16:creationId xmlns:a16="http://schemas.microsoft.com/office/drawing/2014/main" id="{8B21A758-B8B9-438B-BD05-4C510969985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9</xdr:row>
      <xdr:rowOff>9525</xdr:rowOff>
    </xdr:from>
    <xdr:ext cx="76200" cy="512445"/>
    <xdr:sp macro="" textlink="">
      <xdr:nvSpPr>
        <xdr:cNvPr id="1453" name="Text Box 7">
          <a:extLst>
            <a:ext uri="{FF2B5EF4-FFF2-40B4-BE49-F238E27FC236}">
              <a16:creationId xmlns:a16="http://schemas.microsoft.com/office/drawing/2014/main" id="{2CD83E82-CF8D-493C-A9D1-C2503CAC365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0</xdr:rowOff>
    </xdr:from>
    <xdr:ext cx="76200" cy="333375"/>
    <xdr:sp macro="" textlink="">
      <xdr:nvSpPr>
        <xdr:cNvPr id="1454" name="Text Box 7">
          <a:extLst>
            <a:ext uri="{FF2B5EF4-FFF2-40B4-BE49-F238E27FC236}">
              <a16:creationId xmlns:a16="http://schemas.microsoft.com/office/drawing/2014/main" id="{60D26C43-75F6-46CC-8586-03F0B0C0CA4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0</xdr:rowOff>
    </xdr:from>
    <xdr:ext cx="76200" cy="333375"/>
    <xdr:sp macro="" textlink="">
      <xdr:nvSpPr>
        <xdr:cNvPr id="1455" name="Text Box 7">
          <a:extLst>
            <a:ext uri="{FF2B5EF4-FFF2-40B4-BE49-F238E27FC236}">
              <a16:creationId xmlns:a16="http://schemas.microsoft.com/office/drawing/2014/main" id="{57688D62-BCD7-4741-B297-35E36A82EF5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56" name="Text Box 7">
          <a:extLst>
            <a:ext uri="{FF2B5EF4-FFF2-40B4-BE49-F238E27FC236}">
              <a16:creationId xmlns:a16="http://schemas.microsoft.com/office/drawing/2014/main" id="{8DF6892C-7DDD-4936-BE3C-E168C521017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9</xdr:row>
      <xdr:rowOff>9525</xdr:rowOff>
    </xdr:from>
    <xdr:ext cx="76200" cy="512445"/>
    <xdr:sp macro="" textlink="">
      <xdr:nvSpPr>
        <xdr:cNvPr id="1457" name="Text Box 7">
          <a:extLst>
            <a:ext uri="{FF2B5EF4-FFF2-40B4-BE49-F238E27FC236}">
              <a16:creationId xmlns:a16="http://schemas.microsoft.com/office/drawing/2014/main" id="{4121C713-3CF5-45EB-BA12-D26CA90693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58" name="Text Box 7">
          <a:extLst>
            <a:ext uri="{FF2B5EF4-FFF2-40B4-BE49-F238E27FC236}">
              <a16:creationId xmlns:a16="http://schemas.microsoft.com/office/drawing/2014/main" id="{1BD1002E-7363-487A-AB48-248ABF9DDB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59" name="Text Box 7">
          <a:extLst>
            <a:ext uri="{FF2B5EF4-FFF2-40B4-BE49-F238E27FC236}">
              <a16:creationId xmlns:a16="http://schemas.microsoft.com/office/drawing/2014/main" id="{56526BE0-E144-4332-A24C-517A056AC40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0" name="Text Box 7">
          <a:extLst>
            <a:ext uri="{FF2B5EF4-FFF2-40B4-BE49-F238E27FC236}">
              <a16:creationId xmlns:a16="http://schemas.microsoft.com/office/drawing/2014/main" id="{5B3F47C5-729C-4D31-97E7-98E7B63747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1" name="Text Box 7">
          <a:extLst>
            <a:ext uri="{FF2B5EF4-FFF2-40B4-BE49-F238E27FC236}">
              <a16:creationId xmlns:a16="http://schemas.microsoft.com/office/drawing/2014/main" id="{BCD287C6-AA7B-4EB7-B703-1FC27EF919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2" name="Text Box 7">
          <a:extLst>
            <a:ext uri="{FF2B5EF4-FFF2-40B4-BE49-F238E27FC236}">
              <a16:creationId xmlns:a16="http://schemas.microsoft.com/office/drawing/2014/main" id="{AA53C30A-561E-4346-B6F2-C3DB423AC23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3" name="Text Box 7">
          <a:extLst>
            <a:ext uri="{FF2B5EF4-FFF2-40B4-BE49-F238E27FC236}">
              <a16:creationId xmlns:a16="http://schemas.microsoft.com/office/drawing/2014/main" id="{B876A564-A3ED-42F9-B5A3-47362F6F8B4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4" name="Text Box 7">
          <a:extLst>
            <a:ext uri="{FF2B5EF4-FFF2-40B4-BE49-F238E27FC236}">
              <a16:creationId xmlns:a16="http://schemas.microsoft.com/office/drawing/2014/main" id="{11AEACD8-49EE-4FD6-A1F6-AC16A0D8BE3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9</xdr:row>
      <xdr:rowOff>9525</xdr:rowOff>
    </xdr:from>
    <xdr:ext cx="76200" cy="512445"/>
    <xdr:sp macro="" textlink="">
      <xdr:nvSpPr>
        <xdr:cNvPr id="1465" name="Text Box 7">
          <a:extLst>
            <a:ext uri="{FF2B5EF4-FFF2-40B4-BE49-F238E27FC236}">
              <a16:creationId xmlns:a16="http://schemas.microsoft.com/office/drawing/2014/main" id="{15D80AAB-8F01-4990-925C-9FA900D4F38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466" name="Text Box 7">
          <a:extLst>
            <a:ext uri="{FF2B5EF4-FFF2-40B4-BE49-F238E27FC236}">
              <a16:creationId xmlns:a16="http://schemas.microsoft.com/office/drawing/2014/main" id="{6DFACF16-1250-4162-BF3F-D8DD24D0C88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9</xdr:row>
      <xdr:rowOff>9525</xdr:rowOff>
    </xdr:from>
    <xdr:ext cx="76200" cy="512445"/>
    <xdr:sp macro="" textlink="">
      <xdr:nvSpPr>
        <xdr:cNvPr id="1467" name="Text Box 7">
          <a:extLst>
            <a:ext uri="{FF2B5EF4-FFF2-40B4-BE49-F238E27FC236}">
              <a16:creationId xmlns:a16="http://schemas.microsoft.com/office/drawing/2014/main" id="{FBDDD806-EA75-4A10-8671-2E7446C37DD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9</xdr:row>
      <xdr:rowOff>0</xdr:rowOff>
    </xdr:from>
    <xdr:ext cx="76200" cy="333375"/>
    <xdr:sp macro="" textlink="">
      <xdr:nvSpPr>
        <xdr:cNvPr id="1468" name="Text Box 7">
          <a:extLst>
            <a:ext uri="{FF2B5EF4-FFF2-40B4-BE49-F238E27FC236}">
              <a16:creationId xmlns:a16="http://schemas.microsoft.com/office/drawing/2014/main" id="{31C7490F-60CB-4201-952E-91BB4AAD60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9</xdr:row>
      <xdr:rowOff>0</xdr:rowOff>
    </xdr:from>
    <xdr:ext cx="76200" cy="333375"/>
    <xdr:sp macro="" textlink="">
      <xdr:nvSpPr>
        <xdr:cNvPr id="1469" name="Text Box 7">
          <a:extLst>
            <a:ext uri="{FF2B5EF4-FFF2-40B4-BE49-F238E27FC236}">
              <a16:creationId xmlns:a16="http://schemas.microsoft.com/office/drawing/2014/main" id="{157021F4-FD8B-4A5F-B5C6-49D683FCEF7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188595"/>
    <xdr:sp macro="" textlink="">
      <xdr:nvSpPr>
        <xdr:cNvPr id="1470" name="Text Box 7">
          <a:extLst>
            <a:ext uri="{FF2B5EF4-FFF2-40B4-BE49-F238E27FC236}">
              <a16:creationId xmlns:a16="http://schemas.microsoft.com/office/drawing/2014/main" id="{0F040668-DD40-4AF2-A5D4-91DCCEA91B4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9525</xdr:rowOff>
    </xdr:from>
    <xdr:ext cx="76200" cy="188595"/>
    <xdr:sp macro="" textlink="">
      <xdr:nvSpPr>
        <xdr:cNvPr id="1471" name="Text Box 7">
          <a:extLst>
            <a:ext uri="{FF2B5EF4-FFF2-40B4-BE49-F238E27FC236}">
              <a16:creationId xmlns:a16="http://schemas.microsoft.com/office/drawing/2014/main" id="{79023DBE-EBF6-44A7-90C5-0418B026CA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161925</xdr:rowOff>
    </xdr:from>
    <xdr:ext cx="76200" cy="188595"/>
    <xdr:sp macro="" textlink="">
      <xdr:nvSpPr>
        <xdr:cNvPr id="1472" name="Text Box 7">
          <a:extLst>
            <a:ext uri="{FF2B5EF4-FFF2-40B4-BE49-F238E27FC236}">
              <a16:creationId xmlns:a16="http://schemas.microsoft.com/office/drawing/2014/main" id="{FB7066FF-F3F0-4322-8B31-8C3BDC5FD7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9525</xdr:rowOff>
    </xdr:from>
    <xdr:ext cx="76200" cy="188595"/>
    <xdr:sp macro="" textlink="">
      <xdr:nvSpPr>
        <xdr:cNvPr id="1473" name="Text Box 7">
          <a:extLst>
            <a:ext uri="{FF2B5EF4-FFF2-40B4-BE49-F238E27FC236}">
              <a16:creationId xmlns:a16="http://schemas.microsoft.com/office/drawing/2014/main" id="{20226FC7-C977-462C-9FC5-DD890DFC8EB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74" name="Text Box 7">
          <a:extLst>
            <a:ext uri="{FF2B5EF4-FFF2-40B4-BE49-F238E27FC236}">
              <a16:creationId xmlns:a16="http://schemas.microsoft.com/office/drawing/2014/main" id="{63E43172-AFF4-4055-B2EE-ED02FFF3FC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75" name="Text Box 7">
          <a:extLst>
            <a:ext uri="{FF2B5EF4-FFF2-40B4-BE49-F238E27FC236}">
              <a16:creationId xmlns:a16="http://schemas.microsoft.com/office/drawing/2014/main" id="{3184E3CB-F3B3-4B19-B7DC-DA053FE7AA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54C5DE54-BB16-442F-A59B-5D0EC572E61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77" name="Text Box 7">
          <a:extLst>
            <a:ext uri="{FF2B5EF4-FFF2-40B4-BE49-F238E27FC236}">
              <a16:creationId xmlns:a16="http://schemas.microsoft.com/office/drawing/2014/main" id="{C9A211E1-05B1-463D-8ECE-CC402172C46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78" name="Text Box 7">
          <a:extLst>
            <a:ext uri="{FF2B5EF4-FFF2-40B4-BE49-F238E27FC236}">
              <a16:creationId xmlns:a16="http://schemas.microsoft.com/office/drawing/2014/main" id="{A2B7E6E7-C0D3-47BE-A924-64D2B0E2FAA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79" name="Text Box 7">
          <a:extLst>
            <a:ext uri="{FF2B5EF4-FFF2-40B4-BE49-F238E27FC236}">
              <a16:creationId xmlns:a16="http://schemas.microsoft.com/office/drawing/2014/main" id="{FECF9D87-C534-420C-95B0-B42D5AEAAD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80" name="Text Box 7">
          <a:extLst>
            <a:ext uri="{FF2B5EF4-FFF2-40B4-BE49-F238E27FC236}">
              <a16:creationId xmlns:a16="http://schemas.microsoft.com/office/drawing/2014/main" id="{6AEC1E42-9F65-4D39-8501-2EFCD78BDC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81" name="Text Box 7">
          <a:extLst>
            <a:ext uri="{FF2B5EF4-FFF2-40B4-BE49-F238E27FC236}">
              <a16:creationId xmlns:a16="http://schemas.microsoft.com/office/drawing/2014/main" id="{F7D6CAB4-47C4-4D44-8095-AEBC280C938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82" name="Text Box 7">
          <a:extLst>
            <a:ext uri="{FF2B5EF4-FFF2-40B4-BE49-F238E27FC236}">
              <a16:creationId xmlns:a16="http://schemas.microsoft.com/office/drawing/2014/main" id="{3ED1F1AE-3856-411E-BE57-CAE9BE41E2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83" name="Text Box 7">
          <a:extLst>
            <a:ext uri="{FF2B5EF4-FFF2-40B4-BE49-F238E27FC236}">
              <a16:creationId xmlns:a16="http://schemas.microsoft.com/office/drawing/2014/main" id="{46EAEFAD-16B8-4861-B9F0-2A6A2FF728F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84" name="Text Box 7">
          <a:extLst>
            <a:ext uri="{FF2B5EF4-FFF2-40B4-BE49-F238E27FC236}">
              <a16:creationId xmlns:a16="http://schemas.microsoft.com/office/drawing/2014/main" id="{857B491C-3C58-4B39-A049-3AF665CC9CA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485" name="Text Box 7">
          <a:extLst>
            <a:ext uri="{FF2B5EF4-FFF2-40B4-BE49-F238E27FC236}">
              <a16:creationId xmlns:a16="http://schemas.microsoft.com/office/drawing/2014/main" id="{9BFF87E1-A0DB-4F6E-9A28-E2695FDF425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486" name="Text Box 7">
          <a:extLst>
            <a:ext uri="{FF2B5EF4-FFF2-40B4-BE49-F238E27FC236}">
              <a16:creationId xmlns:a16="http://schemas.microsoft.com/office/drawing/2014/main" id="{54CAA56F-3A2E-4D00-9AC3-4139A6B0FAD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487" name="Text Box 7">
          <a:extLst>
            <a:ext uri="{FF2B5EF4-FFF2-40B4-BE49-F238E27FC236}">
              <a16:creationId xmlns:a16="http://schemas.microsoft.com/office/drawing/2014/main" id="{AEBB2C6F-E71A-4986-8F5C-8A2959863ED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9525</xdr:rowOff>
    </xdr:from>
    <xdr:ext cx="76200" cy="188595"/>
    <xdr:sp macro="" textlink="">
      <xdr:nvSpPr>
        <xdr:cNvPr id="1488" name="Text Box 7">
          <a:extLst>
            <a:ext uri="{FF2B5EF4-FFF2-40B4-BE49-F238E27FC236}">
              <a16:creationId xmlns:a16="http://schemas.microsoft.com/office/drawing/2014/main" id="{5EBEB8EA-5CDA-4892-999A-83A2329C976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9525</xdr:rowOff>
    </xdr:from>
    <xdr:ext cx="76200" cy="188595"/>
    <xdr:sp macro="" textlink="">
      <xdr:nvSpPr>
        <xdr:cNvPr id="1489" name="Text Box 7">
          <a:extLst>
            <a:ext uri="{FF2B5EF4-FFF2-40B4-BE49-F238E27FC236}">
              <a16:creationId xmlns:a16="http://schemas.microsoft.com/office/drawing/2014/main" id="{5F3E1665-8C4C-471F-AAF1-102CB46FB4F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0</xdr:rowOff>
    </xdr:from>
    <xdr:ext cx="76200" cy="333375"/>
    <xdr:sp macro="" textlink="">
      <xdr:nvSpPr>
        <xdr:cNvPr id="1490" name="Text Box 7">
          <a:extLst>
            <a:ext uri="{FF2B5EF4-FFF2-40B4-BE49-F238E27FC236}">
              <a16:creationId xmlns:a16="http://schemas.microsoft.com/office/drawing/2014/main" id="{BD56D667-A900-4E54-B84F-AFB37AE0241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529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0</xdr:rowOff>
    </xdr:from>
    <xdr:ext cx="76200" cy="333375"/>
    <xdr:sp macro="" textlink="">
      <xdr:nvSpPr>
        <xdr:cNvPr id="1491" name="Text Box 7">
          <a:extLst>
            <a:ext uri="{FF2B5EF4-FFF2-40B4-BE49-F238E27FC236}">
              <a16:creationId xmlns:a16="http://schemas.microsoft.com/office/drawing/2014/main" id="{35379DED-02BC-4174-AAF4-D67C7522E83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529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492" name="Text Box 7">
          <a:extLst>
            <a:ext uri="{FF2B5EF4-FFF2-40B4-BE49-F238E27FC236}">
              <a16:creationId xmlns:a16="http://schemas.microsoft.com/office/drawing/2014/main" id="{7AD9AB4A-AC74-49E1-8E38-4EEA8AE273D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493" name="Text Box 7">
          <a:extLst>
            <a:ext uri="{FF2B5EF4-FFF2-40B4-BE49-F238E27FC236}">
              <a16:creationId xmlns:a16="http://schemas.microsoft.com/office/drawing/2014/main" id="{13193E68-0772-4821-902A-60A21BEFF8D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94" name="Text Box 7">
          <a:extLst>
            <a:ext uri="{FF2B5EF4-FFF2-40B4-BE49-F238E27FC236}">
              <a16:creationId xmlns:a16="http://schemas.microsoft.com/office/drawing/2014/main" id="{216C6EB5-5A83-41DC-BF65-0DA592D2CD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E518D548-085A-419D-B4E1-201C16A088F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496" name="Text Box 7">
          <a:extLst>
            <a:ext uri="{FF2B5EF4-FFF2-40B4-BE49-F238E27FC236}">
              <a16:creationId xmlns:a16="http://schemas.microsoft.com/office/drawing/2014/main" id="{EF6752D5-C3CD-4943-A319-53AF9A1610B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497" name="Text Box 7">
          <a:extLst>
            <a:ext uri="{FF2B5EF4-FFF2-40B4-BE49-F238E27FC236}">
              <a16:creationId xmlns:a16="http://schemas.microsoft.com/office/drawing/2014/main" id="{9A41C21C-569C-4C7D-B775-C9FF93AFAAD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498" name="Text Box 7">
          <a:extLst>
            <a:ext uri="{FF2B5EF4-FFF2-40B4-BE49-F238E27FC236}">
              <a16:creationId xmlns:a16="http://schemas.microsoft.com/office/drawing/2014/main" id="{CED4EB87-E645-4174-AF53-F2E6F1DA7E6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499" name="Text Box 7">
          <a:extLst>
            <a:ext uri="{FF2B5EF4-FFF2-40B4-BE49-F238E27FC236}">
              <a16:creationId xmlns:a16="http://schemas.microsoft.com/office/drawing/2014/main" id="{03C19594-E278-4185-9094-F76425BC97A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500" name="Text Box 7">
          <a:extLst>
            <a:ext uri="{FF2B5EF4-FFF2-40B4-BE49-F238E27FC236}">
              <a16:creationId xmlns:a16="http://schemas.microsoft.com/office/drawing/2014/main" id="{81368B33-5BF0-4D82-92B3-51430C413CA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501" name="Text Box 7">
          <a:extLst>
            <a:ext uri="{FF2B5EF4-FFF2-40B4-BE49-F238E27FC236}">
              <a16:creationId xmlns:a16="http://schemas.microsoft.com/office/drawing/2014/main" id="{F7548C54-5277-4BBC-8EA8-D4DC7E0A72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502" name="Text Box 7">
          <a:extLst>
            <a:ext uri="{FF2B5EF4-FFF2-40B4-BE49-F238E27FC236}">
              <a16:creationId xmlns:a16="http://schemas.microsoft.com/office/drawing/2014/main" id="{1DEEEBA0-EF21-49E4-9494-B50329A3124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503" name="Text Box 7">
          <a:extLst>
            <a:ext uri="{FF2B5EF4-FFF2-40B4-BE49-F238E27FC236}">
              <a16:creationId xmlns:a16="http://schemas.microsoft.com/office/drawing/2014/main" id="{E7D5A18A-55EE-43A5-8AF4-DE31BF73E88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504" name="Text Box 7">
          <a:extLst>
            <a:ext uri="{FF2B5EF4-FFF2-40B4-BE49-F238E27FC236}">
              <a16:creationId xmlns:a16="http://schemas.microsoft.com/office/drawing/2014/main" id="{29BC58D6-3834-49DA-841A-39C7B30A3FA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505" name="Text Box 7">
          <a:extLst>
            <a:ext uri="{FF2B5EF4-FFF2-40B4-BE49-F238E27FC236}">
              <a16:creationId xmlns:a16="http://schemas.microsoft.com/office/drawing/2014/main" id="{56672785-855C-445A-86CB-C89B1DD731A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4562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06" name="Text Box 7">
          <a:extLst>
            <a:ext uri="{FF2B5EF4-FFF2-40B4-BE49-F238E27FC236}">
              <a16:creationId xmlns:a16="http://schemas.microsoft.com/office/drawing/2014/main" id="{AE0815D1-D79D-4EF3-87D5-68398A4EA70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07" name="Text Box 7">
          <a:extLst>
            <a:ext uri="{FF2B5EF4-FFF2-40B4-BE49-F238E27FC236}">
              <a16:creationId xmlns:a16="http://schemas.microsoft.com/office/drawing/2014/main" id="{2407C516-2325-449A-99FA-81D7ECCE34B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08" name="Text Box 7">
          <a:extLst>
            <a:ext uri="{FF2B5EF4-FFF2-40B4-BE49-F238E27FC236}">
              <a16:creationId xmlns:a16="http://schemas.microsoft.com/office/drawing/2014/main" id="{63BC8A13-1874-46B8-836E-016977CADEE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09" name="Text Box 7">
          <a:extLst>
            <a:ext uri="{FF2B5EF4-FFF2-40B4-BE49-F238E27FC236}">
              <a16:creationId xmlns:a16="http://schemas.microsoft.com/office/drawing/2014/main" id="{F714E763-0D8A-4A3E-82F6-B6B12A76E9A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0" name="Text Box 7">
          <a:extLst>
            <a:ext uri="{FF2B5EF4-FFF2-40B4-BE49-F238E27FC236}">
              <a16:creationId xmlns:a16="http://schemas.microsoft.com/office/drawing/2014/main" id="{4C283C5F-6BEA-4927-B88D-D253AD782E4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1" name="Text Box 7">
          <a:extLst>
            <a:ext uri="{FF2B5EF4-FFF2-40B4-BE49-F238E27FC236}">
              <a16:creationId xmlns:a16="http://schemas.microsoft.com/office/drawing/2014/main" id="{64AD0AF1-F458-4A12-9F24-796890EFE9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2" name="Text Box 7">
          <a:extLst>
            <a:ext uri="{FF2B5EF4-FFF2-40B4-BE49-F238E27FC236}">
              <a16:creationId xmlns:a16="http://schemas.microsoft.com/office/drawing/2014/main" id="{ACDF898D-2464-46A0-AE99-FFB0D30DC29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3" name="Text Box 7">
          <a:extLst>
            <a:ext uri="{FF2B5EF4-FFF2-40B4-BE49-F238E27FC236}">
              <a16:creationId xmlns:a16="http://schemas.microsoft.com/office/drawing/2014/main" id="{BE72EE59-B7CA-406B-95B0-0033A2ADE70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4" name="Text Box 7">
          <a:extLst>
            <a:ext uri="{FF2B5EF4-FFF2-40B4-BE49-F238E27FC236}">
              <a16:creationId xmlns:a16="http://schemas.microsoft.com/office/drawing/2014/main" id="{96B8EED4-0091-4FEB-AB93-988AE3B43C4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15" name="Text Box 7">
          <a:extLst>
            <a:ext uri="{FF2B5EF4-FFF2-40B4-BE49-F238E27FC236}">
              <a16:creationId xmlns:a16="http://schemas.microsoft.com/office/drawing/2014/main" id="{F62316AE-C726-4835-A988-52E1ACA5805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16" name="Text Box 7">
          <a:extLst>
            <a:ext uri="{FF2B5EF4-FFF2-40B4-BE49-F238E27FC236}">
              <a16:creationId xmlns:a16="http://schemas.microsoft.com/office/drawing/2014/main" id="{9841155E-7F07-42C2-8B0C-8CAB6041C6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17" name="Text Box 7">
          <a:extLst>
            <a:ext uri="{FF2B5EF4-FFF2-40B4-BE49-F238E27FC236}">
              <a16:creationId xmlns:a16="http://schemas.microsoft.com/office/drawing/2014/main" id="{A3EF115B-9742-4256-89A0-1F83994333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0</xdr:rowOff>
    </xdr:from>
    <xdr:ext cx="76200" cy="333375"/>
    <xdr:sp macro="" textlink="">
      <xdr:nvSpPr>
        <xdr:cNvPr id="1518" name="Text Box 7">
          <a:extLst>
            <a:ext uri="{FF2B5EF4-FFF2-40B4-BE49-F238E27FC236}">
              <a16:creationId xmlns:a16="http://schemas.microsoft.com/office/drawing/2014/main" id="{F446524E-AD35-4783-8BE4-61FE0CE57E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0</xdr:rowOff>
    </xdr:from>
    <xdr:ext cx="76200" cy="333375"/>
    <xdr:sp macro="" textlink="">
      <xdr:nvSpPr>
        <xdr:cNvPr id="1519" name="Text Box 7">
          <a:extLst>
            <a:ext uri="{FF2B5EF4-FFF2-40B4-BE49-F238E27FC236}">
              <a16:creationId xmlns:a16="http://schemas.microsoft.com/office/drawing/2014/main" id="{26E67EA1-CD9E-400C-9622-D4F460156B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20" name="Text Box 7">
          <a:extLst>
            <a:ext uri="{FF2B5EF4-FFF2-40B4-BE49-F238E27FC236}">
              <a16:creationId xmlns:a16="http://schemas.microsoft.com/office/drawing/2014/main" id="{AABD2D3B-5991-456E-B081-03A9FA3BD18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21" name="Text Box 7">
          <a:extLst>
            <a:ext uri="{FF2B5EF4-FFF2-40B4-BE49-F238E27FC236}">
              <a16:creationId xmlns:a16="http://schemas.microsoft.com/office/drawing/2014/main" id="{8A3EC130-02EC-416F-85D0-6BF694174F4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478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2" name="Text Box 7">
          <a:extLst>
            <a:ext uri="{FF2B5EF4-FFF2-40B4-BE49-F238E27FC236}">
              <a16:creationId xmlns:a16="http://schemas.microsoft.com/office/drawing/2014/main" id="{AA10B833-E8CE-405C-B891-3CE169D4381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3" name="Text Box 7">
          <a:extLst>
            <a:ext uri="{FF2B5EF4-FFF2-40B4-BE49-F238E27FC236}">
              <a16:creationId xmlns:a16="http://schemas.microsoft.com/office/drawing/2014/main" id="{D17107C0-F6C5-4E54-BA6B-ABB5BBB8A50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4" name="Text Box 7">
          <a:extLst>
            <a:ext uri="{FF2B5EF4-FFF2-40B4-BE49-F238E27FC236}">
              <a16:creationId xmlns:a16="http://schemas.microsoft.com/office/drawing/2014/main" id="{FF84900F-50C0-4B4B-A732-27BB6B605B1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5" name="Text Box 7">
          <a:extLst>
            <a:ext uri="{FF2B5EF4-FFF2-40B4-BE49-F238E27FC236}">
              <a16:creationId xmlns:a16="http://schemas.microsoft.com/office/drawing/2014/main" id="{E9192900-9187-41AA-B3DC-08E2C203736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6" name="Text Box 7">
          <a:extLst>
            <a:ext uri="{FF2B5EF4-FFF2-40B4-BE49-F238E27FC236}">
              <a16:creationId xmlns:a16="http://schemas.microsoft.com/office/drawing/2014/main" id="{60669ABD-14C0-4899-85E1-C89135A663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7" name="Text Box 7">
          <a:extLst>
            <a:ext uri="{FF2B5EF4-FFF2-40B4-BE49-F238E27FC236}">
              <a16:creationId xmlns:a16="http://schemas.microsoft.com/office/drawing/2014/main" id="{7853BBA5-C208-40E1-BA50-AC76706F09C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8" name="Text Box 7">
          <a:extLst>
            <a:ext uri="{FF2B5EF4-FFF2-40B4-BE49-F238E27FC236}">
              <a16:creationId xmlns:a16="http://schemas.microsoft.com/office/drawing/2014/main" id="{F57E3045-375B-4BA7-B9AD-38D098F02A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29" name="Text Box 7" descr="Above-Minimum Local Match Percentage">
          <a:extLst>
            <a:ext uri="{FF2B5EF4-FFF2-40B4-BE49-F238E27FC236}">
              <a16:creationId xmlns:a16="http://schemas.microsoft.com/office/drawing/2014/main" id="{93060686-88AF-4B95-A54B-0BF0D4E99006}"/>
            </a:ext>
          </a:extLst>
        </xdr:cNvPr>
        <xdr:cNvSpPr txBox="1">
          <a:spLocks noChangeArrowheads="1"/>
        </xdr:cNvSpPr>
      </xdr:nvSpPr>
      <xdr:spPr bwMode="auto">
        <a:xfrm>
          <a:off x="20193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30" name="Text Box 7">
          <a:extLst>
            <a:ext uri="{FF2B5EF4-FFF2-40B4-BE49-F238E27FC236}">
              <a16:creationId xmlns:a16="http://schemas.microsoft.com/office/drawing/2014/main" id="{9A65871E-5CA6-4880-8D2F-FE47CA4A628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31" name="Text Box 7">
          <a:extLst>
            <a:ext uri="{FF2B5EF4-FFF2-40B4-BE49-F238E27FC236}">
              <a16:creationId xmlns:a16="http://schemas.microsoft.com/office/drawing/2014/main" id="{EA833D6D-F164-4068-899C-F51A6D5ECA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432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532" name="Text Box 7">
          <a:extLst>
            <a:ext uri="{FF2B5EF4-FFF2-40B4-BE49-F238E27FC236}">
              <a16:creationId xmlns:a16="http://schemas.microsoft.com/office/drawing/2014/main" id="{F7370851-C429-49F3-B52D-8C51062DCD5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533" name="Text Box 7">
          <a:extLst>
            <a:ext uri="{FF2B5EF4-FFF2-40B4-BE49-F238E27FC236}">
              <a16:creationId xmlns:a16="http://schemas.microsoft.com/office/drawing/2014/main" id="{9D9740CF-B875-4129-9275-6CFF6E1D6B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34" name="Text Box 7">
          <a:extLst>
            <a:ext uri="{FF2B5EF4-FFF2-40B4-BE49-F238E27FC236}">
              <a16:creationId xmlns:a16="http://schemas.microsoft.com/office/drawing/2014/main" id="{58F20377-9E29-4CF6-9E36-00532D979C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161925</xdr:rowOff>
    </xdr:from>
    <xdr:ext cx="76200" cy="188595"/>
    <xdr:sp macro="" textlink="">
      <xdr:nvSpPr>
        <xdr:cNvPr id="1535" name="Text Box 7">
          <a:extLst>
            <a:ext uri="{FF2B5EF4-FFF2-40B4-BE49-F238E27FC236}">
              <a16:creationId xmlns:a16="http://schemas.microsoft.com/office/drawing/2014/main" id="{F4760C3E-DC45-4E1A-9A5D-1CBE8E053C0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3600450" y="47148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36" name="Text Box 7">
          <a:extLst>
            <a:ext uri="{FF2B5EF4-FFF2-40B4-BE49-F238E27FC236}">
              <a16:creationId xmlns:a16="http://schemas.microsoft.com/office/drawing/2014/main" id="{E4727CDD-2BEA-4450-BA3C-F09762F7341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537" name="Text Box 7">
          <a:extLst>
            <a:ext uri="{FF2B5EF4-FFF2-40B4-BE49-F238E27FC236}">
              <a16:creationId xmlns:a16="http://schemas.microsoft.com/office/drawing/2014/main" id="{9FF8A198-B59D-4E9B-9D10-77DA1801EC2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529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538" name="Text Box 7">
          <a:extLst>
            <a:ext uri="{FF2B5EF4-FFF2-40B4-BE49-F238E27FC236}">
              <a16:creationId xmlns:a16="http://schemas.microsoft.com/office/drawing/2014/main" id="{3285E444-5BA0-4868-818C-6190C9390F7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5295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39" name="Text Box 7">
          <a:extLst>
            <a:ext uri="{FF2B5EF4-FFF2-40B4-BE49-F238E27FC236}">
              <a16:creationId xmlns:a16="http://schemas.microsoft.com/office/drawing/2014/main" id="{F18CEA53-5C89-4F7B-BCE4-1677F399C01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40" name="Text Box 7">
          <a:extLst>
            <a:ext uri="{FF2B5EF4-FFF2-40B4-BE49-F238E27FC236}">
              <a16:creationId xmlns:a16="http://schemas.microsoft.com/office/drawing/2014/main" id="{9519D238-4DA8-4418-A734-442D714B60E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771775" y="4562475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10</xdr:row>
      <xdr:rowOff>9525</xdr:rowOff>
    </xdr:from>
    <xdr:ext cx="76200" cy="512445"/>
    <xdr:sp macro="" textlink="">
      <xdr:nvSpPr>
        <xdr:cNvPr id="1541" name="Text Box 7">
          <a:extLst>
            <a:ext uri="{FF2B5EF4-FFF2-40B4-BE49-F238E27FC236}">
              <a16:creationId xmlns:a16="http://schemas.microsoft.com/office/drawing/2014/main" id="{CD936726-82F4-4D87-81B2-89EFDBC218F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10</xdr:row>
      <xdr:rowOff>9525</xdr:rowOff>
    </xdr:from>
    <xdr:ext cx="76200" cy="512445"/>
    <xdr:sp macro="" textlink="">
      <xdr:nvSpPr>
        <xdr:cNvPr id="1542" name="Text Box 7">
          <a:extLst>
            <a:ext uri="{FF2B5EF4-FFF2-40B4-BE49-F238E27FC236}">
              <a16:creationId xmlns:a16="http://schemas.microsoft.com/office/drawing/2014/main" id="{BB41D192-20E7-4494-8876-0F1305494CF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43" name="Text Box 7">
          <a:extLst>
            <a:ext uri="{FF2B5EF4-FFF2-40B4-BE49-F238E27FC236}">
              <a16:creationId xmlns:a16="http://schemas.microsoft.com/office/drawing/2014/main" id="{F019C483-D827-4F01-9299-19BF6C20C1B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44" name="Text Box 7">
          <a:extLst>
            <a:ext uri="{FF2B5EF4-FFF2-40B4-BE49-F238E27FC236}">
              <a16:creationId xmlns:a16="http://schemas.microsoft.com/office/drawing/2014/main" id="{53E8F120-9CD2-46B5-95C4-B965BD99E81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45" name="Text Box 7">
          <a:extLst>
            <a:ext uri="{FF2B5EF4-FFF2-40B4-BE49-F238E27FC236}">
              <a16:creationId xmlns:a16="http://schemas.microsoft.com/office/drawing/2014/main" id="{6C185EC8-7F47-4FA4-852C-1DBEB90819C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46" name="Text Box 7">
          <a:extLst>
            <a:ext uri="{FF2B5EF4-FFF2-40B4-BE49-F238E27FC236}">
              <a16:creationId xmlns:a16="http://schemas.microsoft.com/office/drawing/2014/main" id="{339C4A27-5E44-415C-97F8-FA52CEB3DA0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47" name="Text Box 7">
          <a:extLst>
            <a:ext uri="{FF2B5EF4-FFF2-40B4-BE49-F238E27FC236}">
              <a16:creationId xmlns:a16="http://schemas.microsoft.com/office/drawing/2014/main" id="{C23A9057-4B9C-45C7-8C93-134E73F63E1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48" name="Text Box 7">
          <a:extLst>
            <a:ext uri="{FF2B5EF4-FFF2-40B4-BE49-F238E27FC236}">
              <a16:creationId xmlns:a16="http://schemas.microsoft.com/office/drawing/2014/main" id="{1ED3A6C7-8E61-40B9-B0BD-E5045148F0E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49" name="Text Box 7">
          <a:extLst>
            <a:ext uri="{FF2B5EF4-FFF2-40B4-BE49-F238E27FC236}">
              <a16:creationId xmlns:a16="http://schemas.microsoft.com/office/drawing/2014/main" id="{823A380E-F42F-40DE-BBB0-EF673EF4354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50" name="Text Box 7">
          <a:extLst>
            <a:ext uri="{FF2B5EF4-FFF2-40B4-BE49-F238E27FC236}">
              <a16:creationId xmlns:a16="http://schemas.microsoft.com/office/drawing/2014/main" id="{38A4D9A6-B96F-4294-BB40-21AC872CFD7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0</xdr:rowOff>
    </xdr:from>
    <xdr:ext cx="76200" cy="190500"/>
    <xdr:sp macro="" textlink="">
      <xdr:nvSpPr>
        <xdr:cNvPr id="1551" name="Text Box 13">
          <a:extLst>
            <a:ext uri="{FF2B5EF4-FFF2-40B4-BE49-F238E27FC236}">
              <a16:creationId xmlns:a16="http://schemas.microsoft.com/office/drawing/2014/main" id="{A5CFD019-8604-45EF-BD19-5E005878AB7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38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200025"/>
    <xdr:sp macro="" textlink="">
      <xdr:nvSpPr>
        <xdr:cNvPr id="1552" name="Text Box 13">
          <a:extLst>
            <a:ext uri="{FF2B5EF4-FFF2-40B4-BE49-F238E27FC236}">
              <a16:creationId xmlns:a16="http://schemas.microsoft.com/office/drawing/2014/main" id="{72184F1C-9CA4-41F8-B31A-A7918A4F1F4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53" name="Text Box 7">
          <a:extLst>
            <a:ext uri="{FF2B5EF4-FFF2-40B4-BE49-F238E27FC236}">
              <a16:creationId xmlns:a16="http://schemas.microsoft.com/office/drawing/2014/main" id="{3C94138D-721A-4331-AF88-5F9002CCA4E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54" name="Text Box 7">
          <a:extLst>
            <a:ext uri="{FF2B5EF4-FFF2-40B4-BE49-F238E27FC236}">
              <a16:creationId xmlns:a16="http://schemas.microsoft.com/office/drawing/2014/main" id="{0016BFC8-38ED-4E61-9045-A794B1D5FEC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55" name="Text Box 7">
          <a:extLst>
            <a:ext uri="{FF2B5EF4-FFF2-40B4-BE49-F238E27FC236}">
              <a16:creationId xmlns:a16="http://schemas.microsoft.com/office/drawing/2014/main" id="{65CB2FC1-1821-44A1-B3FA-C4C6AA33C8A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56" name="Text Box 7">
          <a:extLst>
            <a:ext uri="{FF2B5EF4-FFF2-40B4-BE49-F238E27FC236}">
              <a16:creationId xmlns:a16="http://schemas.microsoft.com/office/drawing/2014/main" id="{842B5FFF-22F3-4CD3-9D32-532996D1E0C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57" name="Text Box 7">
          <a:extLst>
            <a:ext uri="{FF2B5EF4-FFF2-40B4-BE49-F238E27FC236}">
              <a16:creationId xmlns:a16="http://schemas.microsoft.com/office/drawing/2014/main" id="{89BE269F-566F-4D41-BE46-C69BB5CFEC6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58" name="Text Box 7">
          <a:extLst>
            <a:ext uri="{FF2B5EF4-FFF2-40B4-BE49-F238E27FC236}">
              <a16:creationId xmlns:a16="http://schemas.microsoft.com/office/drawing/2014/main" id="{3A9028F1-95E6-4BC3-909A-23C885B3132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59" name="Text Box 7">
          <a:extLst>
            <a:ext uri="{FF2B5EF4-FFF2-40B4-BE49-F238E27FC236}">
              <a16:creationId xmlns:a16="http://schemas.microsoft.com/office/drawing/2014/main" id="{C4EBE576-AFCF-4FCA-A380-0FB2EB6499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60" name="Text Box 7">
          <a:extLst>
            <a:ext uri="{FF2B5EF4-FFF2-40B4-BE49-F238E27FC236}">
              <a16:creationId xmlns:a16="http://schemas.microsoft.com/office/drawing/2014/main" id="{6C03BD6B-FAFA-41A7-A7CF-0191504EF5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61" name="Text Box 7">
          <a:extLst>
            <a:ext uri="{FF2B5EF4-FFF2-40B4-BE49-F238E27FC236}">
              <a16:creationId xmlns:a16="http://schemas.microsoft.com/office/drawing/2014/main" id="{D33E7658-17DD-42EC-8E7F-EB3A455F98B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62" name="Text Box 7">
          <a:extLst>
            <a:ext uri="{FF2B5EF4-FFF2-40B4-BE49-F238E27FC236}">
              <a16:creationId xmlns:a16="http://schemas.microsoft.com/office/drawing/2014/main" id="{511FAFA2-1892-405B-A982-84413CAB7D3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63" name="Text Box 7">
          <a:extLst>
            <a:ext uri="{FF2B5EF4-FFF2-40B4-BE49-F238E27FC236}">
              <a16:creationId xmlns:a16="http://schemas.microsoft.com/office/drawing/2014/main" id="{DDC52048-8633-4D20-B147-65AA03DFEA4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10</xdr:row>
      <xdr:rowOff>9525</xdr:rowOff>
    </xdr:from>
    <xdr:ext cx="76200" cy="512445"/>
    <xdr:sp macro="" textlink="">
      <xdr:nvSpPr>
        <xdr:cNvPr id="1564" name="Text Box 7">
          <a:extLst>
            <a:ext uri="{FF2B5EF4-FFF2-40B4-BE49-F238E27FC236}">
              <a16:creationId xmlns:a16="http://schemas.microsoft.com/office/drawing/2014/main" id="{B5568737-1B90-4552-B15E-81D2238601F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0</xdr:rowOff>
    </xdr:from>
    <xdr:ext cx="76200" cy="333375"/>
    <xdr:sp macro="" textlink="">
      <xdr:nvSpPr>
        <xdr:cNvPr id="1565" name="Text Box 7">
          <a:extLst>
            <a:ext uri="{FF2B5EF4-FFF2-40B4-BE49-F238E27FC236}">
              <a16:creationId xmlns:a16="http://schemas.microsoft.com/office/drawing/2014/main" id="{95A25AAE-91C8-40A1-B945-A206224D4EF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0</xdr:rowOff>
    </xdr:from>
    <xdr:ext cx="76200" cy="333375"/>
    <xdr:sp macro="" textlink="">
      <xdr:nvSpPr>
        <xdr:cNvPr id="1566" name="Text Box 7">
          <a:extLst>
            <a:ext uri="{FF2B5EF4-FFF2-40B4-BE49-F238E27FC236}">
              <a16:creationId xmlns:a16="http://schemas.microsoft.com/office/drawing/2014/main" id="{FD97F643-43E2-431E-AAC1-64DF34CC43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67" name="Text Box 7">
          <a:extLst>
            <a:ext uri="{FF2B5EF4-FFF2-40B4-BE49-F238E27FC236}">
              <a16:creationId xmlns:a16="http://schemas.microsoft.com/office/drawing/2014/main" id="{81B36474-E80B-4DC6-8FFB-75B8BFD5C97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10</xdr:row>
      <xdr:rowOff>9525</xdr:rowOff>
    </xdr:from>
    <xdr:ext cx="76200" cy="512445"/>
    <xdr:sp macro="" textlink="">
      <xdr:nvSpPr>
        <xdr:cNvPr id="1568" name="Text Box 7">
          <a:extLst>
            <a:ext uri="{FF2B5EF4-FFF2-40B4-BE49-F238E27FC236}">
              <a16:creationId xmlns:a16="http://schemas.microsoft.com/office/drawing/2014/main" id="{54B2E010-9945-42ED-AB59-CBAF6F927B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69" name="Text Box 7">
          <a:extLst>
            <a:ext uri="{FF2B5EF4-FFF2-40B4-BE49-F238E27FC236}">
              <a16:creationId xmlns:a16="http://schemas.microsoft.com/office/drawing/2014/main" id="{76F4B135-407A-4DD4-9860-6BF58FAE90B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0" name="Text Box 7">
          <a:extLst>
            <a:ext uri="{FF2B5EF4-FFF2-40B4-BE49-F238E27FC236}">
              <a16:creationId xmlns:a16="http://schemas.microsoft.com/office/drawing/2014/main" id="{AC2BE854-A2D7-4C14-888F-1FD891150C1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1" name="Text Box 7">
          <a:extLst>
            <a:ext uri="{FF2B5EF4-FFF2-40B4-BE49-F238E27FC236}">
              <a16:creationId xmlns:a16="http://schemas.microsoft.com/office/drawing/2014/main" id="{078D047F-3949-47D2-B4D2-4EB080D4006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2" name="Text Box 7">
          <a:extLst>
            <a:ext uri="{FF2B5EF4-FFF2-40B4-BE49-F238E27FC236}">
              <a16:creationId xmlns:a16="http://schemas.microsoft.com/office/drawing/2014/main" id="{C81FD65C-9BB9-4EDB-AD7B-8819A94F41F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3" name="Text Box 7">
          <a:extLst>
            <a:ext uri="{FF2B5EF4-FFF2-40B4-BE49-F238E27FC236}">
              <a16:creationId xmlns:a16="http://schemas.microsoft.com/office/drawing/2014/main" id="{0F4F6F9D-BADD-4C0D-862E-62F4362BAA1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4" name="Text Box 7">
          <a:extLst>
            <a:ext uri="{FF2B5EF4-FFF2-40B4-BE49-F238E27FC236}">
              <a16:creationId xmlns:a16="http://schemas.microsoft.com/office/drawing/2014/main" id="{B163EA67-BE34-4207-AA50-285E6141D86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5" name="Text Box 7">
          <a:extLst>
            <a:ext uri="{FF2B5EF4-FFF2-40B4-BE49-F238E27FC236}">
              <a16:creationId xmlns:a16="http://schemas.microsoft.com/office/drawing/2014/main" id="{3BE1B2C9-7AB0-45E3-B5DD-B345163EFF8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10</xdr:row>
      <xdr:rowOff>9525</xdr:rowOff>
    </xdr:from>
    <xdr:ext cx="76200" cy="512445"/>
    <xdr:sp macro="" textlink="">
      <xdr:nvSpPr>
        <xdr:cNvPr id="1576" name="Text Box 7">
          <a:extLst>
            <a:ext uri="{FF2B5EF4-FFF2-40B4-BE49-F238E27FC236}">
              <a16:creationId xmlns:a16="http://schemas.microsoft.com/office/drawing/2014/main" id="{86CD97F0-B896-4E3E-8041-B7D835C5B37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77" name="Text Box 7">
          <a:extLst>
            <a:ext uri="{FF2B5EF4-FFF2-40B4-BE49-F238E27FC236}">
              <a16:creationId xmlns:a16="http://schemas.microsoft.com/office/drawing/2014/main" id="{8F3649B7-A6E1-425D-AAFE-4DDB9A426B9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10</xdr:row>
      <xdr:rowOff>9525</xdr:rowOff>
    </xdr:from>
    <xdr:ext cx="76200" cy="512445"/>
    <xdr:sp macro="" textlink="">
      <xdr:nvSpPr>
        <xdr:cNvPr id="1578" name="Text Box 7">
          <a:extLst>
            <a:ext uri="{FF2B5EF4-FFF2-40B4-BE49-F238E27FC236}">
              <a16:creationId xmlns:a16="http://schemas.microsoft.com/office/drawing/2014/main" id="{9F82248E-34AA-432A-B8B9-8C58C52C8FF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579" name="Text Box 7">
          <a:extLst>
            <a:ext uri="{FF2B5EF4-FFF2-40B4-BE49-F238E27FC236}">
              <a16:creationId xmlns:a16="http://schemas.microsoft.com/office/drawing/2014/main" id="{DA188E6C-B931-4425-A402-6EF9E2E2B04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10</xdr:row>
      <xdr:rowOff>0</xdr:rowOff>
    </xdr:from>
    <xdr:ext cx="76200" cy="333375"/>
    <xdr:sp macro="" textlink="">
      <xdr:nvSpPr>
        <xdr:cNvPr id="1580" name="Text Box 7">
          <a:extLst>
            <a:ext uri="{FF2B5EF4-FFF2-40B4-BE49-F238E27FC236}">
              <a16:creationId xmlns:a16="http://schemas.microsoft.com/office/drawing/2014/main" id="{EDC77DB0-F006-438E-97CB-9BB24167B49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3924300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81" name="Text Box 7">
          <a:extLst>
            <a:ext uri="{FF2B5EF4-FFF2-40B4-BE49-F238E27FC236}">
              <a16:creationId xmlns:a16="http://schemas.microsoft.com/office/drawing/2014/main" id="{C9566B17-D9C6-4B14-9B5C-10931F8D58A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161925</xdr:rowOff>
    </xdr:from>
    <xdr:ext cx="76200" cy="188595"/>
    <xdr:sp macro="" textlink="">
      <xdr:nvSpPr>
        <xdr:cNvPr id="1582" name="Text Box 7">
          <a:extLst>
            <a:ext uri="{FF2B5EF4-FFF2-40B4-BE49-F238E27FC236}">
              <a16:creationId xmlns:a16="http://schemas.microsoft.com/office/drawing/2014/main" id="{C78A3F00-8B15-4068-A745-17B457CDEB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83" name="Text Box 7">
          <a:extLst>
            <a:ext uri="{FF2B5EF4-FFF2-40B4-BE49-F238E27FC236}">
              <a16:creationId xmlns:a16="http://schemas.microsoft.com/office/drawing/2014/main" id="{4E512DA0-4862-4075-928B-C9DB9FDA85D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584" name="Text Box 7">
          <a:extLst>
            <a:ext uri="{FF2B5EF4-FFF2-40B4-BE49-F238E27FC236}">
              <a16:creationId xmlns:a16="http://schemas.microsoft.com/office/drawing/2014/main" id="{434FD439-89B7-4A01-8DD5-865074976FD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585" name="Text Box 7">
          <a:extLst>
            <a:ext uri="{FF2B5EF4-FFF2-40B4-BE49-F238E27FC236}">
              <a16:creationId xmlns:a16="http://schemas.microsoft.com/office/drawing/2014/main" id="{657D8BEE-02A2-48FA-A3F6-C93B825C5AC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86" name="Text Box 7">
          <a:extLst>
            <a:ext uri="{FF2B5EF4-FFF2-40B4-BE49-F238E27FC236}">
              <a16:creationId xmlns:a16="http://schemas.microsoft.com/office/drawing/2014/main" id="{A9922301-B234-4105-82F4-77BCB012EFF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9525</xdr:rowOff>
    </xdr:from>
    <xdr:ext cx="76200" cy="188595"/>
    <xdr:sp macro="" textlink="">
      <xdr:nvSpPr>
        <xdr:cNvPr id="1587" name="Text Box 7">
          <a:extLst>
            <a:ext uri="{FF2B5EF4-FFF2-40B4-BE49-F238E27FC236}">
              <a16:creationId xmlns:a16="http://schemas.microsoft.com/office/drawing/2014/main" id="{BE98C5C8-E3BE-458F-A08B-2E4996FA81D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481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588" name="Text Box 7">
          <a:extLst>
            <a:ext uri="{FF2B5EF4-FFF2-40B4-BE49-F238E27FC236}">
              <a16:creationId xmlns:a16="http://schemas.microsoft.com/office/drawing/2014/main" id="{93DEF919-A78D-45F1-903F-4D4995BBF1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89" name="Text Box 7">
          <a:extLst>
            <a:ext uri="{FF2B5EF4-FFF2-40B4-BE49-F238E27FC236}">
              <a16:creationId xmlns:a16="http://schemas.microsoft.com/office/drawing/2014/main" id="{B0203A9B-6C83-471D-B1FF-FE5BD18AC3C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590" name="Text Box 7">
          <a:extLst>
            <a:ext uri="{FF2B5EF4-FFF2-40B4-BE49-F238E27FC236}">
              <a16:creationId xmlns:a16="http://schemas.microsoft.com/office/drawing/2014/main" id="{5A5CDC8D-0950-497E-B053-8E7A829A285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1" name="Text Box 7">
          <a:extLst>
            <a:ext uri="{FF2B5EF4-FFF2-40B4-BE49-F238E27FC236}">
              <a16:creationId xmlns:a16="http://schemas.microsoft.com/office/drawing/2014/main" id="{C7C423B2-4D18-4659-9A83-63203F46C32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2" name="Text Box 7">
          <a:extLst>
            <a:ext uri="{FF2B5EF4-FFF2-40B4-BE49-F238E27FC236}">
              <a16:creationId xmlns:a16="http://schemas.microsoft.com/office/drawing/2014/main" id="{4C2BBAC5-78E0-4CC7-A0BE-24E6833F95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3" name="Text Box 7">
          <a:extLst>
            <a:ext uri="{FF2B5EF4-FFF2-40B4-BE49-F238E27FC236}">
              <a16:creationId xmlns:a16="http://schemas.microsoft.com/office/drawing/2014/main" id="{7502B31C-5CF5-4A2B-B381-7277DE25607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4" name="Text Box 7">
          <a:extLst>
            <a:ext uri="{FF2B5EF4-FFF2-40B4-BE49-F238E27FC236}">
              <a16:creationId xmlns:a16="http://schemas.microsoft.com/office/drawing/2014/main" id="{DFB68FF0-2AC9-4869-94E0-3B37476ECA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5" name="Text Box 7">
          <a:extLst>
            <a:ext uri="{FF2B5EF4-FFF2-40B4-BE49-F238E27FC236}">
              <a16:creationId xmlns:a16="http://schemas.microsoft.com/office/drawing/2014/main" id="{28B812AA-6D48-4C0E-8A1F-0B14DB1986B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6" name="Text Box 7">
          <a:extLst>
            <a:ext uri="{FF2B5EF4-FFF2-40B4-BE49-F238E27FC236}">
              <a16:creationId xmlns:a16="http://schemas.microsoft.com/office/drawing/2014/main" id="{F3375E4E-C683-45C8-A156-DE0A0D2715A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597" name="Text Box 7">
          <a:extLst>
            <a:ext uri="{FF2B5EF4-FFF2-40B4-BE49-F238E27FC236}">
              <a16:creationId xmlns:a16="http://schemas.microsoft.com/office/drawing/2014/main" id="{98E3033E-0810-4A92-8EDE-B6D357CA48F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598" name="Text Box 7">
          <a:extLst>
            <a:ext uri="{FF2B5EF4-FFF2-40B4-BE49-F238E27FC236}">
              <a16:creationId xmlns:a16="http://schemas.microsoft.com/office/drawing/2014/main" id="{CF258FC5-F79B-4409-B6DE-EBAAAFA7F0E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11</xdr:row>
      <xdr:rowOff>9525</xdr:rowOff>
    </xdr:from>
    <xdr:ext cx="76200" cy="512445"/>
    <xdr:sp macro="" textlink="">
      <xdr:nvSpPr>
        <xdr:cNvPr id="1599" name="Text Box 7">
          <a:extLst>
            <a:ext uri="{FF2B5EF4-FFF2-40B4-BE49-F238E27FC236}">
              <a16:creationId xmlns:a16="http://schemas.microsoft.com/office/drawing/2014/main" id="{97409C1C-83CD-405C-B570-557D0761A4D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0</xdr:rowOff>
    </xdr:from>
    <xdr:ext cx="76200" cy="333375"/>
    <xdr:sp macro="" textlink="">
      <xdr:nvSpPr>
        <xdr:cNvPr id="1600" name="Text Box 7">
          <a:extLst>
            <a:ext uri="{FF2B5EF4-FFF2-40B4-BE49-F238E27FC236}">
              <a16:creationId xmlns:a16="http://schemas.microsoft.com/office/drawing/2014/main" id="{5FE9E16B-3E5A-4659-96F9-27A1D2394D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0</xdr:rowOff>
    </xdr:from>
    <xdr:ext cx="76200" cy="333375"/>
    <xdr:sp macro="" textlink="">
      <xdr:nvSpPr>
        <xdr:cNvPr id="1601" name="Text Box 7">
          <a:extLst>
            <a:ext uri="{FF2B5EF4-FFF2-40B4-BE49-F238E27FC236}">
              <a16:creationId xmlns:a16="http://schemas.microsoft.com/office/drawing/2014/main" id="{BD5169A5-C173-457B-83F5-CC9C57AB6E3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602" name="Text Box 7">
          <a:extLst>
            <a:ext uri="{FF2B5EF4-FFF2-40B4-BE49-F238E27FC236}">
              <a16:creationId xmlns:a16="http://schemas.microsoft.com/office/drawing/2014/main" id="{C8AACE34-21F8-42BB-ADB8-93B5E7FF30A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28575</xdr:colOff>
      <xdr:row>11</xdr:row>
      <xdr:rowOff>9525</xdr:rowOff>
    </xdr:from>
    <xdr:ext cx="76200" cy="512445"/>
    <xdr:sp macro="" textlink="">
      <xdr:nvSpPr>
        <xdr:cNvPr id="1603" name="Text Box 7">
          <a:extLst>
            <a:ext uri="{FF2B5EF4-FFF2-40B4-BE49-F238E27FC236}">
              <a16:creationId xmlns:a16="http://schemas.microsoft.com/office/drawing/2014/main" id="{989C0912-A9EE-49C4-949A-B4A8874391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3417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4" name="Text Box 7">
          <a:extLst>
            <a:ext uri="{FF2B5EF4-FFF2-40B4-BE49-F238E27FC236}">
              <a16:creationId xmlns:a16="http://schemas.microsoft.com/office/drawing/2014/main" id="{25982983-5AAE-478C-967E-4EAE30BE71A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5" name="Text Box 7">
          <a:extLst>
            <a:ext uri="{FF2B5EF4-FFF2-40B4-BE49-F238E27FC236}">
              <a16:creationId xmlns:a16="http://schemas.microsoft.com/office/drawing/2014/main" id="{0B5F6530-DDCE-4A56-9CAF-44F4E941B04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6" name="Text Box 7">
          <a:extLst>
            <a:ext uri="{FF2B5EF4-FFF2-40B4-BE49-F238E27FC236}">
              <a16:creationId xmlns:a16="http://schemas.microsoft.com/office/drawing/2014/main" id="{014531FA-9398-4602-A5C7-225FC81685B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7" name="Text Box 7">
          <a:extLst>
            <a:ext uri="{FF2B5EF4-FFF2-40B4-BE49-F238E27FC236}">
              <a16:creationId xmlns:a16="http://schemas.microsoft.com/office/drawing/2014/main" id="{46C38043-4271-4C0F-AE25-3E2B4A211A1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8" name="Text Box 7">
          <a:extLst>
            <a:ext uri="{FF2B5EF4-FFF2-40B4-BE49-F238E27FC236}">
              <a16:creationId xmlns:a16="http://schemas.microsoft.com/office/drawing/2014/main" id="{0B505072-29BE-4A56-A6BD-E176676DF48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09" name="Text Box 7">
          <a:extLst>
            <a:ext uri="{FF2B5EF4-FFF2-40B4-BE49-F238E27FC236}">
              <a16:creationId xmlns:a16="http://schemas.microsoft.com/office/drawing/2014/main" id="{424332B6-FD3B-4C5F-A08C-DD3BB370D61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10" name="Text Box 7">
          <a:extLst>
            <a:ext uri="{FF2B5EF4-FFF2-40B4-BE49-F238E27FC236}">
              <a16:creationId xmlns:a16="http://schemas.microsoft.com/office/drawing/2014/main" id="{559827ED-E049-437E-B5AD-FE5AFE6DB6C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8</xdr:col>
      <xdr:colOff>0</xdr:colOff>
      <xdr:row>11</xdr:row>
      <xdr:rowOff>9525</xdr:rowOff>
    </xdr:from>
    <xdr:ext cx="76200" cy="512445"/>
    <xdr:sp macro="" textlink="">
      <xdr:nvSpPr>
        <xdr:cNvPr id="1611" name="Text Box 7">
          <a:extLst>
            <a:ext uri="{FF2B5EF4-FFF2-40B4-BE49-F238E27FC236}">
              <a16:creationId xmlns:a16="http://schemas.microsoft.com/office/drawing/2014/main" id="{9383513C-F869-412A-9D6A-7F9E6239DFE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670560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612" name="Text Box 7">
          <a:extLst>
            <a:ext uri="{FF2B5EF4-FFF2-40B4-BE49-F238E27FC236}">
              <a16:creationId xmlns:a16="http://schemas.microsoft.com/office/drawing/2014/main" id="{AB3CD761-BAF7-4BA8-99CD-11EA31BEB5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0</xdr:colOff>
      <xdr:row>11</xdr:row>
      <xdr:rowOff>9525</xdr:rowOff>
    </xdr:from>
    <xdr:ext cx="76200" cy="512445"/>
    <xdr:sp macro="" textlink="">
      <xdr:nvSpPr>
        <xdr:cNvPr id="1613" name="Text Box 7">
          <a:extLst>
            <a:ext uri="{FF2B5EF4-FFF2-40B4-BE49-F238E27FC236}">
              <a16:creationId xmlns:a16="http://schemas.microsoft.com/office/drawing/2014/main" id="{CEC06D3E-A634-4EA3-9AE5-4D43736AA42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628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614" name="Text Box 7">
          <a:extLst>
            <a:ext uri="{FF2B5EF4-FFF2-40B4-BE49-F238E27FC236}">
              <a16:creationId xmlns:a16="http://schemas.microsoft.com/office/drawing/2014/main" id="{F1C99675-48A3-4C50-BFEB-3CCDCE81FE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11</xdr:row>
      <xdr:rowOff>0</xdr:rowOff>
    </xdr:from>
    <xdr:ext cx="76200" cy="333375"/>
    <xdr:sp macro="" textlink="">
      <xdr:nvSpPr>
        <xdr:cNvPr id="1615" name="Text Box 7">
          <a:extLst>
            <a:ext uri="{FF2B5EF4-FFF2-40B4-BE49-F238E27FC236}">
              <a16:creationId xmlns:a16="http://schemas.microsoft.com/office/drawing/2014/main" id="{BF3FD1B1-10DE-46B9-886A-C5E331519BD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4238625"/>
          <a:ext cx="76200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3</xdr:row>
      <xdr:rowOff>9525</xdr:rowOff>
    </xdr:from>
    <xdr:ext cx="76200" cy="512445"/>
    <xdr:sp macro="" textlink="">
      <xdr:nvSpPr>
        <xdr:cNvPr id="1616" name="Text Box 7">
          <a:extLst>
            <a:ext uri="{FF2B5EF4-FFF2-40B4-BE49-F238E27FC236}">
              <a16:creationId xmlns:a16="http://schemas.microsoft.com/office/drawing/2014/main" id="{E687AFBE-21E5-4D8D-ACF7-280DB1B887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3</xdr:row>
      <xdr:rowOff>9525</xdr:rowOff>
    </xdr:from>
    <xdr:ext cx="76200" cy="512445"/>
    <xdr:sp macro="" textlink="">
      <xdr:nvSpPr>
        <xdr:cNvPr id="1617" name="Text Box 7">
          <a:extLst>
            <a:ext uri="{FF2B5EF4-FFF2-40B4-BE49-F238E27FC236}">
              <a16:creationId xmlns:a16="http://schemas.microsoft.com/office/drawing/2014/main" id="{2077FB1E-0F33-4712-A9B6-69658D4DA2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18" name="Text Box 7">
          <a:extLst>
            <a:ext uri="{FF2B5EF4-FFF2-40B4-BE49-F238E27FC236}">
              <a16:creationId xmlns:a16="http://schemas.microsoft.com/office/drawing/2014/main" id="{E50AF247-A66B-46E2-81A5-D8CD1396FE6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19" name="Text Box 7">
          <a:extLst>
            <a:ext uri="{FF2B5EF4-FFF2-40B4-BE49-F238E27FC236}">
              <a16:creationId xmlns:a16="http://schemas.microsoft.com/office/drawing/2014/main" id="{1874E2A8-E775-4101-86F4-E3574ECF0AC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0" name="Text Box 7">
          <a:extLst>
            <a:ext uri="{FF2B5EF4-FFF2-40B4-BE49-F238E27FC236}">
              <a16:creationId xmlns:a16="http://schemas.microsoft.com/office/drawing/2014/main" id="{366F9E41-F184-4C69-AFEF-2912D16DAB8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1" name="Text Box 7">
          <a:extLst>
            <a:ext uri="{FF2B5EF4-FFF2-40B4-BE49-F238E27FC236}">
              <a16:creationId xmlns:a16="http://schemas.microsoft.com/office/drawing/2014/main" id="{8A95CC0D-AF06-4DBB-A5BC-BCA5235502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0</xdr:rowOff>
    </xdr:from>
    <xdr:ext cx="76200" cy="190500"/>
    <xdr:sp macro="" textlink="">
      <xdr:nvSpPr>
        <xdr:cNvPr id="1622" name="Text Box 13">
          <a:extLst>
            <a:ext uri="{FF2B5EF4-FFF2-40B4-BE49-F238E27FC236}">
              <a16:creationId xmlns:a16="http://schemas.microsoft.com/office/drawing/2014/main" id="{1940081D-2E65-41FB-B5F0-6FD6C1827C3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38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200025"/>
    <xdr:sp macro="" textlink="">
      <xdr:nvSpPr>
        <xdr:cNvPr id="1623" name="Text Box 13">
          <a:extLst>
            <a:ext uri="{FF2B5EF4-FFF2-40B4-BE49-F238E27FC236}">
              <a16:creationId xmlns:a16="http://schemas.microsoft.com/office/drawing/2014/main" id="{D203546C-F2E7-4BFF-8B25-6C081E2AA3D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4" name="Text Box 7">
          <a:extLst>
            <a:ext uri="{FF2B5EF4-FFF2-40B4-BE49-F238E27FC236}">
              <a16:creationId xmlns:a16="http://schemas.microsoft.com/office/drawing/2014/main" id="{882046BA-EE97-4BE5-B74A-9B0D4A70EAF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5" name="Text Box 7">
          <a:extLst>
            <a:ext uri="{FF2B5EF4-FFF2-40B4-BE49-F238E27FC236}">
              <a16:creationId xmlns:a16="http://schemas.microsoft.com/office/drawing/2014/main" id="{C4AB8476-26A1-4C9E-B134-5D76352E49D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6" name="Text Box 7">
          <a:extLst>
            <a:ext uri="{FF2B5EF4-FFF2-40B4-BE49-F238E27FC236}">
              <a16:creationId xmlns:a16="http://schemas.microsoft.com/office/drawing/2014/main" id="{A0D09526-817E-4F6B-8299-89A7AF02241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3</xdr:row>
      <xdr:rowOff>9525</xdr:rowOff>
    </xdr:from>
    <xdr:ext cx="76200" cy="512445"/>
    <xdr:sp macro="" textlink="">
      <xdr:nvSpPr>
        <xdr:cNvPr id="1627" name="Text Box 7">
          <a:extLst>
            <a:ext uri="{FF2B5EF4-FFF2-40B4-BE49-F238E27FC236}">
              <a16:creationId xmlns:a16="http://schemas.microsoft.com/office/drawing/2014/main" id="{C9833581-7A83-47AD-93C8-B228CFFBBB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161925</xdr:rowOff>
    </xdr:from>
    <xdr:ext cx="76200" cy="188595"/>
    <xdr:sp macro="" textlink="">
      <xdr:nvSpPr>
        <xdr:cNvPr id="1628" name="Text Box 7">
          <a:extLst>
            <a:ext uri="{FF2B5EF4-FFF2-40B4-BE49-F238E27FC236}">
              <a16:creationId xmlns:a16="http://schemas.microsoft.com/office/drawing/2014/main" id="{9052824D-DB5D-478F-A0C2-D334DDDD012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29" name="Text Box 7">
          <a:extLst>
            <a:ext uri="{FF2B5EF4-FFF2-40B4-BE49-F238E27FC236}">
              <a16:creationId xmlns:a16="http://schemas.microsoft.com/office/drawing/2014/main" id="{1997659C-B741-467A-A2EF-6E68B0DCD38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0" name="Text Box 7">
          <a:extLst>
            <a:ext uri="{FF2B5EF4-FFF2-40B4-BE49-F238E27FC236}">
              <a16:creationId xmlns:a16="http://schemas.microsoft.com/office/drawing/2014/main" id="{D84D6BFE-ABB4-4808-ABD6-4D4E2F56570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1" name="Text Box 7">
          <a:extLst>
            <a:ext uri="{FF2B5EF4-FFF2-40B4-BE49-F238E27FC236}">
              <a16:creationId xmlns:a16="http://schemas.microsoft.com/office/drawing/2014/main" id="{34ACE955-A03A-4B34-A9AF-10457EF8C9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2" name="Text Box 7">
          <a:extLst>
            <a:ext uri="{FF2B5EF4-FFF2-40B4-BE49-F238E27FC236}">
              <a16:creationId xmlns:a16="http://schemas.microsoft.com/office/drawing/2014/main" id="{3293C021-3547-400B-BAC5-27525A85801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633" name="Text Box 7">
          <a:extLst>
            <a:ext uri="{FF2B5EF4-FFF2-40B4-BE49-F238E27FC236}">
              <a16:creationId xmlns:a16="http://schemas.microsoft.com/office/drawing/2014/main" id="{1215CDAA-1DD0-486D-B136-382ADD7E718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634" name="Text Box 7">
          <a:extLst>
            <a:ext uri="{FF2B5EF4-FFF2-40B4-BE49-F238E27FC236}">
              <a16:creationId xmlns:a16="http://schemas.microsoft.com/office/drawing/2014/main" id="{363BDFB3-B072-46C2-B91E-DF3732E27A5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5" name="Text Box 7">
          <a:extLst>
            <a:ext uri="{FF2B5EF4-FFF2-40B4-BE49-F238E27FC236}">
              <a16:creationId xmlns:a16="http://schemas.microsoft.com/office/drawing/2014/main" id="{6B82BFB1-0591-4FF6-B83C-61EFD95C32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6" name="Text Box 7">
          <a:extLst>
            <a:ext uri="{FF2B5EF4-FFF2-40B4-BE49-F238E27FC236}">
              <a16:creationId xmlns:a16="http://schemas.microsoft.com/office/drawing/2014/main" id="{CAEF4DE6-5AE2-4F51-BBD8-6C08247486C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7" name="Text Box 7">
          <a:extLst>
            <a:ext uri="{FF2B5EF4-FFF2-40B4-BE49-F238E27FC236}">
              <a16:creationId xmlns:a16="http://schemas.microsoft.com/office/drawing/2014/main" id="{56E54BBB-8D6F-4AEE-A93A-DEDEE83C5F4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8" name="Text Box 7">
          <a:extLst>
            <a:ext uri="{FF2B5EF4-FFF2-40B4-BE49-F238E27FC236}">
              <a16:creationId xmlns:a16="http://schemas.microsoft.com/office/drawing/2014/main" id="{830426E0-4363-43DD-BC3D-9706F1A17DE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39" name="Text Box 7">
          <a:extLst>
            <a:ext uri="{FF2B5EF4-FFF2-40B4-BE49-F238E27FC236}">
              <a16:creationId xmlns:a16="http://schemas.microsoft.com/office/drawing/2014/main" id="{1DD00094-F21B-4CCB-959A-BFCDE6015D6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0" name="Text Box 7">
          <a:extLst>
            <a:ext uri="{FF2B5EF4-FFF2-40B4-BE49-F238E27FC236}">
              <a16:creationId xmlns:a16="http://schemas.microsoft.com/office/drawing/2014/main" id="{EA79127B-794B-4873-93AD-75A7A7F144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1" name="Text Box 7">
          <a:extLst>
            <a:ext uri="{FF2B5EF4-FFF2-40B4-BE49-F238E27FC236}">
              <a16:creationId xmlns:a16="http://schemas.microsoft.com/office/drawing/2014/main" id="{3D3FFB62-EAEB-4F15-B77F-F1AAF19DAD4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2" name="Text Box 7">
          <a:extLst>
            <a:ext uri="{FF2B5EF4-FFF2-40B4-BE49-F238E27FC236}">
              <a16:creationId xmlns:a16="http://schemas.microsoft.com/office/drawing/2014/main" id="{6162D33F-2A1A-4737-9431-0C00A3F7C12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643" name="Text Box 7">
          <a:extLst>
            <a:ext uri="{FF2B5EF4-FFF2-40B4-BE49-F238E27FC236}">
              <a16:creationId xmlns:a16="http://schemas.microsoft.com/office/drawing/2014/main" id="{BE906E44-47E4-4C06-9381-A7E678E39F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644" name="Text Box 7">
          <a:extLst>
            <a:ext uri="{FF2B5EF4-FFF2-40B4-BE49-F238E27FC236}">
              <a16:creationId xmlns:a16="http://schemas.microsoft.com/office/drawing/2014/main" id="{BCBC7689-4150-4C1E-8146-AF757DC0EF5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5" name="Text Box 7">
          <a:extLst>
            <a:ext uri="{FF2B5EF4-FFF2-40B4-BE49-F238E27FC236}">
              <a16:creationId xmlns:a16="http://schemas.microsoft.com/office/drawing/2014/main" id="{F2D8B890-4993-4CD6-ADFB-F104CF7ECA8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6" name="Text Box 7">
          <a:extLst>
            <a:ext uri="{FF2B5EF4-FFF2-40B4-BE49-F238E27FC236}">
              <a16:creationId xmlns:a16="http://schemas.microsoft.com/office/drawing/2014/main" id="{3D5E1CEB-9EA0-443B-B0A0-98A051C60F6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7" name="Text Box 7">
          <a:extLst>
            <a:ext uri="{FF2B5EF4-FFF2-40B4-BE49-F238E27FC236}">
              <a16:creationId xmlns:a16="http://schemas.microsoft.com/office/drawing/2014/main" id="{AF628CC6-A4A6-44B0-AF9B-F3450CAF40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48" name="Text Box 7">
          <a:extLst>
            <a:ext uri="{FF2B5EF4-FFF2-40B4-BE49-F238E27FC236}">
              <a16:creationId xmlns:a16="http://schemas.microsoft.com/office/drawing/2014/main" id="{CA0EC7A7-11E5-443B-A36F-7D72DAC7BC1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0500"/>
    <xdr:sp macro="" textlink="">
      <xdr:nvSpPr>
        <xdr:cNvPr id="1649" name="Text Box 13">
          <a:extLst>
            <a:ext uri="{FF2B5EF4-FFF2-40B4-BE49-F238E27FC236}">
              <a16:creationId xmlns:a16="http://schemas.microsoft.com/office/drawing/2014/main" id="{3CCA0BEB-0E79-4E75-8B76-EEBBFE2D979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38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200025"/>
    <xdr:sp macro="" textlink="">
      <xdr:nvSpPr>
        <xdr:cNvPr id="1650" name="Text Box 13">
          <a:extLst>
            <a:ext uri="{FF2B5EF4-FFF2-40B4-BE49-F238E27FC236}">
              <a16:creationId xmlns:a16="http://schemas.microsoft.com/office/drawing/2014/main" id="{EDF534DD-A2B3-47C0-A9FF-E69737EAA0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51" name="Text Box 7">
          <a:extLst>
            <a:ext uri="{FF2B5EF4-FFF2-40B4-BE49-F238E27FC236}">
              <a16:creationId xmlns:a16="http://schemas.microsoft.com/office/drawing/2014/main" id="{7A33F05F-DC5D-4AC7-B5E3-66AB213CF67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52" name="Text Box 7">
          <a:extLst>
            <a:ext uri="{FF2B5EF4-FFF2-40B4-BE49-F238E27FC236}">
              <a16:creationId xmlns:a16="http://schemas.microsoft.com/office/drawing/2014/main" id="{48ED9806-DF80-4082-8B18-8D829AA862F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53" name="Text Box 7">
          <a:extLst>
            <a:ext uri="{FF2B5EF4-FFF2-40B4-BE49-F238E27FC236}">
              <a16:creationId xmlns:a16="http://schemas.microsoft.com/office/drawing/2014/main" id="{1A0C2898-A92B-4BC4-9743-A198836B6BC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654" name="Text Box 7">
          <a:extLst>
            <a:ext uri="{FF2B5EF4-FFF2-40B4-BE49-F238E27FC236}">
              <a16:creationId xmlns:a16="http://schemas.microsoft.com/office/drawing/2014/main" id="{520152C3-D171-4581-9CDF-3C53DDCB32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161925</xdr:rowOff>
    </xdr:from>
    <xdr:ext cx="76200" cy="188595"/>
    <xdr:sp macro="" textlink="">
      <xdr:nvSpPr>
        <xdr:cNvPr id="1655" name="Text Box 7">
          <a:extLst>
            <a:ext uri="{FF2B5EF4-FFF2-40B4-BE49-F238E27FC236}">
              <a16:creationId xmlns:a16="http://schemas.microsoft.com/office/drawing/2014/main" id="{64008253-DC19-4AD4-BD87-66C8B8C3159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56" name="Text Box 7">
          <a:extLst>
            <a:ext uri="{FF2B5EF4-FFF2-40B4-BE49-F238E27FC236}">
              <a16:creationId xmlns:a16="http://schemas.microsoft.com/office/drawing/2014/main" id="{48E05BFF-9A6C-49E8-BBDB-B14F7201F8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57" name="Text Box 7">
          <a:extLst>
            <a:ext uri="{FF2B5EF4-FFF2-40B4-BE49-F238E27FC236}">
              <a16:creationId xmlns:a16="http://schemas.microsoft.com/office/drawing/2014/main" id="{40BFAA0F-0085-47FC-A427-B557F2FBC3A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58" name="Text Box 7">
          <a:extLst>
            <a:ext uri="{FF2B5EF4-FFF2-40B4-BE49-F238E27FC236}">
              <a16:creationId xmlns:a16="http://schemas.microsoft.com/office/drawing/2014/main" id="{A78CB1BF-F526-47BD-BE4D-A077A46768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59" name="Text Box 7">
          <a:extLst>
            <a:ext uri="{FF2B5EF4-FFF2-40B4-BE49-F238E27FC236}">
              <a16:creationId xmlns:a16="http://schemas.microsoft.com/office/drawing/2014/main" id="{154DA5A4-215F-4F43-859A-24FABB06632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660" name="Text Box 7">
          <a:extLst>
            <a:ext uri="{FF2B5EF4-FFF2-40B4-BE49-F238E27FC236}">
              <a16:creationId xmlns:a16="http://schemas.microsoft.com/office/drawing/2014/main" id="{27039DA7-2353-4ACD-A286-A01EBCEE1D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661" name="Text Box 7">
          <a:extLst>
            <a:ext uri="{FF2B5EF4-FFF2-40B4-BE49-F238E27FC236}">
              <a16:creationId xmlns:a16="http://schemas.microsoft.com/office/drawing/2014/main" id="{6959A2D7-1AFF-4A67-ADB9-AE705EB99A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2" name="Text Box 7">
          <a:extLst>
            <a:ext uri="{FF2B5EF4-FFF2-40B4-BE49-F238E27FC236}">
              <a16:creationId xmlns:a16="http://schemas.microsoft.com/office/drawing/2014/main" id="{5D58FCFD-D4FE-424F-AF64-AC560BDE800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3" name="Text Box 7">
          <a:extLst>
            <a:ext uri="{FF2B5EF4-FFF2-40B4-BE49-F238E27FC236}">
              <a16:creationId xmlns:a16="http://schemas.microsoft.com/office/drawing/2014/main" id="{1F21A70A-94D9-464E-BD16-AF8EE7A8508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4" name="Text Box 7">
          <a:extLst>
            <a:ext uri="{FF2B5EF4-FFF2-40B4-BE49-F238E27FC236}">
              <a16:creationId xmlns:a16="http://schemas.microsoft.com/office/drawing/2014/main" id="{EF3EB9AE-1F24-4B2B-B683-EDCAF62658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5" name="Text Box 7">
          <a:extLst>
            <a:ext uri="{FF2B5EF4-FFF2-40B4-BE49-F238E27FC236}">
              <a16:creationId xmlns:a16="http://schemas.microsoft.com/office/drawing/2014/main" id="{618A956E-173B-4C64-A2A0-F41A8A48529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6" name="Text Box 7">
          <a:extLst>
            <a:ext uri="{FF2B5EF4-FFF2-40B4-BE49-F238E27FC236}">
              <a16:creationId xmlns:a16="http://schemas.microsoft.com/office/drawing/2014/main" id="{138DCB61-9D00-40CF-A0EE-13F735B661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7" name="Text Box 7">
          <a:extLst>
            <a:ext uri="{FF2B5EF4-FFF2-40B4-BE49-F238E27FC236}">
              <a16:creationId xmlns:a16="http://schemas.microsoft.com/office/drawing/2014/main" id="{5A67EAF1-2949-41B6-83FB-74B1A6C8EA8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8" name="Text Box 7">
          <a:extLst>
            <a:ext uri="{FF2B5EF4-FFF2-40B4-BE49-F238E27FC236}">
              <a16:creationId xmlns:a16="http://schemas.microsoft.com/office/drawing/2014/main" id="{3BB4DE81-CAAC-4E42-842F-47F45602F2B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69" name="Text Box 7">
          <a:extLst>
            <a:ext uri="{FF2B5EF4-FFF2-40B4-BE49-F238E27FC236}">
              <a16:creationId xmlns:a16="http://schemas.microsoft.com/office/drawing/2014/main" id="{E4B010CB-35C7-4DBA-A4D4-48B9853A8AB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670" name="Text Box 7">
          <a:extLst>
            <a:ext uri="{FF2B5EF4-FFF2-40B4-BE49-F238E27FC236}">
              <a16:creationId xmlns:a16="http://schemas.microsoft.com/office/drawing/2014/main" id="{56F4377E-6892-431E-B148-BD7E2AD87B1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671" name="Text Box 7">
          <a:extLst>
            <a:ext uri="{FF2B5EF4-FFF2-40B4-BE49-F238E27FC236}">
              <a16:creationId xmlns:a16="http://schemas.microsoft.com/office/drawing/2014/main" id="{77DF8500-E959-4EE4-BF08-00E02B578C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2" name="Text Box 7">
          <a:extLst>
            <a:ext uri="{FF2B5EF4-FFF2-40B4-BE49-F238E27FC236}">
              <a16:creationId xmlns:a16="http://schemas.microsoft.com/office/drawing/2014/main" id="{D1CAC73D-7627-4AD8-9052-A21990E9607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3" name="Text Box 7">
          <a:extLst>
            <a:ext uri="{FF2B5EF4-FFF2-40B4-BE49-F238E27FC236}">
              <a16:creationId xmlns:a16="http://schemas.microsoft.com/office/drawing/2014/main" id="{5F466884-1F2C-4BF7-93D1-2ED9C2F1391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4" name="Text Box 7">
          <a:extLst>
            <a:ext uri="{FF2B5EF4-FFF2-40B4-BE49-F238E27FC236}">
              <a16:creationId xmlns:a16="http://schemas.microsoft.com/office/drawing/2014/main" id="{733D3FA7-50CB-416C-9683-4152B1D2389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5" name="Text Box 7">
          <a:extLst>
            <a:ext uri="{FF2B5EF4-FFF2-40B4-BE49-F238E27FC236}">
              <a16:creationId xmlns:a16="http://schemas.microsoft.com/office/drawing/2014/main" id="{6246994E-7693-448A-8634-DA436D3BA1F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0500"/>
    <xdr:sp macro="" textlink="">
      <xdr:nvSpPr>
        <xdr:cNvPr id="1676" name="Text Box 13">
          <a:extLst>
            <a:ext uri="{FF2B5EF4-FFF2-40B4-BE49-F238E27FC236}">
              <a16:creationId xmlns:a16="http://schemas.microsoft.com/office/drawing/2014/main" id="{1BFEC4DF-4CB5-41F1-9765-7648BB16A4C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38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200025"/>
    <xdr:sp macro="" textlink="">
      <xdr:nvSpPr>
        <xdr:cNvPr id="1677" name="Text Box 13">
          <a:extLst>
            <a:ext uri="{FF2B5EF4-FFF2-40B4-BE49-F238E27FC236}">
              <a16:creationId xmlns:a16="http://schemas.microsoft.com/office/drawing/2014/main" id="{E3C1A43D-DEEB-4AC9-B989-4DE26A86EAF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8" name="Text Box 7">
          <a:extLst>
            <a:ext uri="{FF2B5EF4-FFF2-40B4-BE49-F238E27FC236}">
              <a16:creationId xmlns:a16="http://schemas.microsoft.com/office/drawing/2014/main" id="{AC40C429-BC9D-4CB6-968C-19DC14EF5EA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79" name="Text Box 7">
          <a:extLst>
            <a:ext uri="{FF2B5EF4-FFF2-40B4-BE49-F238E27FC236}">
              <a16:creationId xmlns:a16="http://schemas.microsoft.com/office/drawing/2014/main" id="{9EDDEC78-DDA9-4B03-9A08-B37CFBA973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80" name="Text Box 7">
          <a:extLst>
            <a:ext uri="{FF2B5EF4-FFF2-40B4-BE49-F238E27FC236}">
              <a16:creationId xmlns:a16="http://schemas.microsoft.com/office/drawing/2014/main" id="{D2BBBE47-95EA-4884-9EE7-5D2F7C00E02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681" name="Text Box 7">
          <a:extLst>
            <a:ext uri="{FF2B5EF4-FFF2-40B4-BE49-F238E27FC236}">
              <a16:creationId xmlns:a16="http://schemas.microsoft.com/office/drawing/2014/main" id="{3F28A4CB-91E6-4FBB-9DA8-ABE7D499432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161925</xdr:rowOff>
    </xdr:from>
    <xdr:ext cx="76200" cy="188595"/>
    <xdr:sp macro="" textlink="">
      <xdr:nvSpPr>
        <xdr:cNvPr id="1682" name="Text Box 7">
          <a:extLst>
            <a:ext uri="{FF2B5EF4-FFF2-40B4-BE49-F238E27FC236}">
              <a16:creationId xmlns:a16="http://schemas.microsoft.com/office/drawing/2014/main" id="{1D6CD5E9-71D5-4CD3-AB78-C98BDAC28F4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40055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83" name="Text Box 7">
          <a:extLst>
            <a:ext uri="{FF2B5EF4-FFF2-40B4-BE49-F238E27FC236}">
              <a16:creationId xmlns:a16="http://schemas.microsoft.com/office/drawing/2014/main" id="{544CF1A8-CE13-4923-A1D2-647278174E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84" name="Text Box 7">
          <a:extLst>
            <a:ext uri="{FF2B5EF4-FFF2-40B4-BE49-F238E27FC236}">
              <a16:creationId xmlns:a16="http://schemas.microsoft.com/office/drawing/2014/main" id="{0B9330A1-BDED-42CB-B714-4B4EC56E45F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85" name="Text Box 7">
          <a:extLst>
            <a:ext uri="{FF2B5EF4-FFF2-40B4-BE49-F238E27FC236}">
              <a16:creationId xmlns:a16="http://schemas.microsoft.com/office/drawing/2014/main" id="{D5200B69-E79C-40D2-A6F8-FEBFB64C733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86" name="Text Box 7">
          <a:extLst>
            <a:ext uri="{FF2B5EF4-FFF2-40B4-BE49-F238E27FC236}">
              <a16:creationId xmlns:a16="http://schemas.microsoft.com/office/drawing/2014/main" id="{CF8915E0-0EA2-4756-91AF-E28613A0A4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687" name="Text Box 7">
          <a:extLst>
            <a:ext uri="{FF2B5EF4-FFF2-40B4-BE49-F238E27FC236}">
              <a16:creationId xmlns:a16="http://schemas.microsoft.com/office/drawing/2014/main" id="{B1E1A2BA-F345-4C0D-994D-AC9DEC719AC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688" name="Text Box 7">
          <a:extLst>
            <a:ext uri="{FF2B5EF4-FFF2-40B4-BE49-F238E27FC236}">
              <a16:creationId xmlns:a16="http://schemas.microsoft.com/office/drawing/2014/main" id="{C92834F2-B974-4B27-8BD1-5444D2FD0B6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89" name="Text Box 7">
          <a:extLst>
            <a:ext uri="{FF2B5EF4-FFF2-40B4-BE49-F238E27FC236}">
              <a16:creationId xmlns:a16="http://schemas.microsoft.com/office/drawing/2014/main" id="{A978F5BD-8869-4175-9488-47A7768FAC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0" name="Text Box 7">
          <a:extLst>
            <a:ext uri="{FF2B5EF4-FFF2-40B4-BE49-F238E27FC236}">
              <a16:creationId xmlns:a16="http://schemas.microsoft.com/office/drawing/2014/main" id="{A99F2C2E-21E2-4CCF-BFAB-CF80BF5D8AF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1" name="Text Box 7">
          <a:extLst>
            <a:ext uri="{FF2B5EF4-FFF2-40B4-BE49-F238E27FC236}">
              <a16:creationId xmlns:a16="http://schemas.microsoft.com/office/drawing/2014/main" id="{86AC4820-1F85-4340-8E1D-C27D673993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2" name="Text Box 7">
          <a:extLst>
            <a:ext uri="{FF2B5EF4-FFF2-40B4-BE49-F238E27FC236}">
              <a16:creationId xmlns:a16="http://schemas.microsoft.com/office/drawing/2014/main" id="{A13EFA3D-513F-4764-9496-AF4568DCCAC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3" name="Text Box 7">
          <a:extLst>
            <a:ext uri="{FF2B5EF4-FFF2-40B4-BE49-F238E27FC236}">
              <a16:creationId xmlns:a16="http://schemas.microsoft.com/office/drawing/2014/main" id="{3ACCAA7E-1094-4EC0-8A3E-188BD93ACF0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4" name="Text Box 7">
          <a:extLst>
            <a:ext uri="{FF2B5EF4-FFF2-40B4-BE49-F238E27FC236}">
              <a16:creationId xmlns:a16="http://schemas.microsoft.com/office/drawing/2014/main" id="{6ED615A3-9BD0-4E56-A506-E7C5AC70EEE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5" name="Text Box 7">
          <a:extLst>
            <a:ext uri="{FF2B5EF4-FFF2-40B4-BE49-F238E27FC236}">
              <a16:creationId xmlns:a16="http://schemas.microsoft.com/office/drawing/2014/main" id="{5F808C9F-F9D2-4351-B036-5E1347103C8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696" name="Text Box 7">
          <a:extLst>
            <a:ext uri="{FF2B5EF4-FFF2-40B4-BE49-F238E27FC236}">
              <a16:creationId xmlns:a16="http://schemas.microsoft.com/office/drawing/2014/main" id="{2F19756D-A3C0-4FF7-9782-7AB9E4382C7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424815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697" name="Text Box 13">
          <a:extLst>
            <a:ext uri="{FF2B5EF4-FFF2-40B4-BE49-F238E27FC236}">
              <a16:creationId xmlns:a16="http://schemas.microsoft.com/office/drawing/2014/main" id="{290FFC1D-467E-4274-9313-B8ECCF1DF6B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698" name="Text Box 14">
          <a:extLst>
            <a:ext uri="{FF2B5EF4-FFF2-40B4-BE49-F238E27FC236}">
              <a16:creationId xmlns:a16="http://schemas.microsoft.com/office/drawing/2014/main" id="{B92E022F-550D-48BD-B96B-5AD7AFF7E2C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699" name="Text Box 13">
          <a:extLst>
            <a:ext uri="{FF2B5EF4-FFF2-40B4-BE49-F238E27FC236}">
              <a16:creationId xmlns:a16="http://schemas.microsoft.com/office/drawing/2014/main" id="{5D2A8BC1-3FF4-4456-9EC0-CADC24C63C9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00" name="Text Box 13">
          <a:extLst>
            <a:ext uri="{FF2B5EF4-FFF2-40B4-BE49-F238E27FC236}">
              <a16:creationId xmlns:a16="http://schemas.microsoft.com/office/drawing/2014/main" id="{AB770366-49D4-4EDB-9FB3-AF2E80AAC10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01" name="Text Box 13">
          <a:extLst>
            <a:ext uri="{FF2B5EF4-FFF2-40B4-BE49-F238E27FC236}">
              <a16:creationId xmlns:a16="http://schemas.microsoft.com/office/drawing/2014/main" id="{15FA46C9-BA98-4064-9E50-E9674D5558E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02" name="Text Box 13">
          <a:extLst>
            <a:ext uri="{FF2B5EF4-FFF2-40B4-BE49-F238E27FC236}">
              <a16:creationId xmlns:a16="http://schemas.microsoft.com/office/drawing/2014/main" id="{B1A33C0F-9AEE-44DF-B01B-2C82345538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198120"/>
    <xdr:sp macro="" textlink="">
      <xdr:nvSpPr>
        <xdr:cNvPr id="1703" name="Text Box 13">
          <a:extLst>
            <a:ext uri="{FF2B5EF4-FFF2-40B4-BE49-F238E27FC236}">
              <a16:creationId xmlns:a16="http://schemas.microsoft.com/office/drawing/2014/main" id="{0355005A-1E30-4FAC-9FF2-584F235BFCE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04" name="Text Box 13">
          <a:extLst>
            <a:ext uri="{FF2B5EF4-FFF2-40B4-BE49-F238E27FC236}">
              <a16:creationId xmlns:a16="http://schemas.microsoft.com/office/drawing/2014/main" id="{0E04E08F-C696-4033-9AA1-23B587D508A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05" name="Text Box 13">
          <a:extLst>
            <a:ext uri="{FF2B5EF4-FFF2-40B4-BE49-F238E27FC236}">
              <a16:creationId xmlns:a16="http://schemas.microsoft.com/office/drawing/2014/main" id="{86B281FF-8313-4E1D-AD11-1FD696F65C3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06" name="Text Box 13">
          <a:extLst>
            <a:ext uri="{FF2B5EF4-FFF2-40B4-BE49-F238E27FC236}">
              <a16:creationId xmlns:a16="http://schemas.microsoft.com/office/drawing/2014/main" id="{D2B8CCFE-D911-408E-A6B8-D83B55FBBA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07" name="Text Box 13">
          <a:extLst>
            <a:ext uri="{FF2B5EF4-FFF2-40B4-BE49-F238E27FC236}">
              <a16:creationId xmlns:a16="http://schemas.microsoft.com/office/drawing/2014/main" id="{4AA2BBE7-BC43-458F-908F-5A555B57FF4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08" name="Text Box 13">
          <a:extLst>
            <a:ext uri="{FF2B5EF4-FFF2-40B4-BE49-F238E27FC236}">
              <a16:creationId xmlns:a16="http://schemas.microsoft.com/office/drawing/2014/main" id="{738B74F7-56C9-4033-BC70-CBD246511E0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9525</xdr:rowOff>
    </xdr:from>
    <xdr:ext cx="76200" cy="198120"/>
    <xdr:sp macro="" textlink="">
      <xdr:nvSpPr>
        <xdr:cNvPr id="1709" name="Text Box 13">
          <a:extLst>
            <a:ext uri="{FF2B5EF4-FFF2-40B4-BE49-F238E27FC236}">
              <a16:creationId xmlns:a16="http://schemas.microsoft.com/office/drawing/2014/main" id="{EF5E170D-A6A9-4C21-AE2D-6289E2F122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62200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10" name="Text Box 14">
          <a:extLst>
            <a:ext uri="{FF2B5EF4-FFF2-40B4-BE49-F238E27FC236}">
              <a16:creationId xmlns:a16="http://schemas.microsoft.com/office/drawing/2014/main" id="{6AEE955A-EB39-4501-8B71-7E2BD3C98B5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11" name="Text Box 13">
          <a:extLst>
            <a:ext uri="{FF2B5EF4-FFF2-40B4-BE49-F238E27FC236}">
              <a16:creationId xmlns:a16="http://schemas.microsoft.com/office/drawing/2014/main" id="{9484F0B5-8FF1-4FB3-BF06-C2882CBFEF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8120"/>
    <xdr:sp macro="" textlink="">
      <xdr:nvSpPr>
        <xdr:cNvPr id="1712" name="Text Box 13">
          <a:extLst>
            <a:ext uri="{FF2B5EF4-FFF2-40B4-BE49-F238E27FC236}">
              <a16:creationId xmlns:a16="http://schemas.microsoft.com/office/drawing/2014/main" id="{D029F968-EBF2-4439-8D58-C7C0B54CB24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13" name="Text Box 13">
          <a:extLst>
            <a:ext uri="{FF2B5EF4-FFF2-40B4-BE49-F238E27FC236}">
              <a16:creationId xmlns:a16="http://schemas.microsoft.com/office/drawing/2014/main" id="{9466CED6-D09C-4E6E-9BE1-784DEC1A821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5</xdr:row>
      <xdr:rowOff>0</xdr:rowOff>
    </xdr:from>
    <xdr:ext cx="76200" cy="198120"/>
    <xdr:sp macro="" textlink="">
      <xdr:nvSpPr>
        <xdr:cNvPr id="1714" name="Text Box 13">
          <a:extLst>
            <a:ext uri="{FF2B5EF4-FFF2-40B4-BE49-F238E27FC236}">
              <a16:creationId xmlns:a16="http://schemas.microsoft.com/office/drawing/2014/main" id="{F48B348B-23AF-4991-AD3A-7BF8FB76E90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715" name="Text Box 7">
          <a:extLst>
            <a:ext uri="{FF2B5EF4-FFF2-40B4-BE49-F238E27FC236}">
              <a16:creationId xmlns:a16="http://schemas.microsoft.com/office/drawing/2014/main" id="{6C0AAB15-C2FA-4168-9BF0-2B5DCCFB789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4</xdr:row>
      <xdr:rowOff>9525</xdr:rowOff>
    </xdr:from>
    <xdr:ext cx="76200" cy="512445"/>
    <xdr:sp macro="" textlink="">
      <xdr:nvSpPr>
        <xdr:cNvPr id="1716" name="Text Box 7">
          <a:extLst>
            <a:ext uri="{FF2B5EF4-FFF2-40B4-BE49-F238E27FC236}">
              <a16:creationId xmlns:a16="http://schemas.microsoft.com/office/drawing/2014/main" id="{AA998627-E84F-4974-93F2-3B1EEADDDAF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17" name="Text Box 7">
          <a:extLst>
            <a:ext uri="{FF2B5EF4-FFF2-40B4-BE49-F238E27FC236}">
              <a16:creationId xmlns:a16="http://schemas.microsoft.com/office/drawing/2014/main" id="{6265F309-D6FD-429B-BCA3-8851B7CA35F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18" name="Text Box 7">
          <a:extLst>
            <a:ext uri="{FF2B5EF4-FFF2-40B4-BE49-F238E27FC236}">
              <a16:creationId xmlns:a16="http://schemas.microsoft.com/office/drawing/2014/main" id="{7D7D0950-5E7B-4F54-86AC-2FDB3C0E3FE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19" name="Text Box 7">
          <a:extLst>
            <a:ext uri="{FF2B5EF4-FFF2-40B4-BE49-F238E27FC236}">
              <a16:creationId xmlns:a16="http://schemas.microsoft.com/office/drawing/2014/main" id="{D62176FB-CC0A-4BE3-B3D9-2F900B38920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20" name="Text Box 7">
          <a:extLst>
            <a:ext uri="{FF2B5EF4-FFF2-40B4-BE49-F238E27FC236}">
              <a16:creationId xmlns:a16="http://schemas.microsoft.com/office/drawing/2014/main" id="{A8BED17D-72CA-42D5-A6B1-2050E45B7CD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0</xdr:rowOff>
    </xdr:from>
    <xdr:ext cx="76200" cy="190500"/>
    <xdr:sp macro="" textlink="">
      <xdr:nvSpPr>
        <xdr:cNvPr id="1721" name="Text Box 13">
          <a:extLst>
            <a:ext uri="{FF2B5EF4-FFF2-40B4-BE49-F238E27FC236}">
              <a16:creationId xmlns:a16="http://schemas.microsoft.com/office/drawing/2014/main" id="{220536A3-1DFA-4D3E-8782-E57123E8F9A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200025"/>
    <xdr:sp macro="" textlink="">
      <xdr:nvSpPr>
        <xdr:cNvPr id="1722" name="Text Box 13">
          <a:extLst>
            <a:ext uri="{FF2B5EF4-FFF2-40B4-BE49-F238E27FC236}">
              <a16:creationId xmlns:a16="http://schemas.microsoft.com/office/drawing/2014/main" id="{5127F6EE-4E39-4F8C-9E13-AC1E045ADD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23" name="Text Box 7">
          <a:extLst>
            <a:ext uri="{FF2B5EF4-FFF2-40B4-BE49-F238E27FC236}">
              <a16:creationId xmlns:a16="http://schemas.microsoft.com/office/drawing/2014/main" id="{039FE3D2-0650-4326-8895-D41D1AEFB78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24" name="Text Box 7">
          <a:extLst>
            <a:ext uri="{FF2B5EF4-FFF2-40B4-BE49-F238E27FC236}">
              <a16:creationId xmlns:a16="http://schemas.microsoft.com/office/drawing/2014/main" id="{0F96425C-9409-465C-8D23-CF5B6162B7C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25" name="Text Box 7">
          <a:extLst>
            <a:ext uri="{FF2B5EF4-FFF2-40B4-BE49-F238E27FC236}">
              <a16:creationId xmlns:a16="http://schemas.microsoft.com/office/drawing/2014/main" id="{21DDAA36-E997-43E9-951A-3664115BCA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4</xdr:row>
      <xdr:rowOff>9525</xdr:rowOff>
    </xdr:from>
    <xdr:ext cx="76200" cy="512445"/>
    <xdr:sp macro="" textlink="">
      <xdr:nvSpPr>
        <xdr:cNvPr id="1726" name="Text Box 7">
          <a:extLst>
            <a:ext uri="{FF2B5EF4-FFF2-40B4-BE49-F238E27FC236}">
              <a16:creationId xmlns:a16="http://schemas.microsoft.com/office/drawing/2014/main" id="{3BBD0D9F-BF23-4A5D-8B84-18A05437667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161925</xdr:rowOff>
    </xdr:from>
    <xdr:ext cx="76200" cy="188595"/>
    <xdr:sp macro="" textlink="">
      <xdr:nvSpPr>
        <xdr:cNvPr id="1727" name="Text Box 7">
          <a:extLst>
            <a:ext uri="{FF2B5EF4-FFF2-40B4-BE49-F238E27FC236}">
              <a16:creationId xmlns:a16="http://schemas.microsoft.com/office/drawing/2014/main" id="{343AF23F-520D-40A1-8566-852B720D88E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5146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28" name="Text Box 7">
          <a:extLst>
            <a:ext uri="{FF2B5EF4-FFF2-40B4-BE49-F238E27FC236}">
              <a16:creationId xmlns:a16="http://schemas.microsoft.com/office/drawing/2014/main" id="{E260AE78-4390-4F09-8845-D706B8D8EDB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29" name="Text Box 7">
          <a:extLst>
            <a:ext uri="{FF2B5EF4-FFF2-40B4-BE49-F238E27FC236}">
              <a16:creationId xmlns:a16="http://schemas.microsoft.com/office/drawing/2014/main" id="{404FD6E6-38F2-4572-ADFC-2972EA7337B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0" name="Text Box 7">
          <a:extLst>
            <a:ext uri="{FF2B5EF4-FFF2-40B4-BE49-F238E27FC236}">
              <a16:creationId xmlns:a16="http://schemas.microsoft.com/office/drawing/2014/main" id="{6EDDBFE7-2C04-45D5-8B5F-B371E9BEAEC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1" name="Text Box 7">
          <a:extLst>
            <a:ext uri="{FF2B5EF4-FFF2-40B4-BE49-F238E27FC236}">
              <a16:creationId xmlns:a16="http://schemas.microsoft.com/office/drawing/2014/main" id="{8A2C7999-F64D-45F1-B703-A93BAC13F4C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32" name="Text Box 7">
          <a:extLst>
            <a:ext uri="{FF2B5EF4-FFF2-40B4-BE49-F238E27FC236}">
              <a16:creationId xmlns:a16="http://schemas.microsoft.com/office/drawing/2014/main" id="{E900CDB8-2B9F-4125-8733-846E18481EC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33" name="Text Box 7">
          <a:extLst>
            <a:ext uri="{FF2B5EF4-FFF2-40B4-BE49-F238E27FC236}">
              <a16:creationId xmlns:a16="http://schemas.microsoft.com/office/drawing/2014/main" id="{61552044-BFFC-4DD0-82DA-0DBBD506D64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4" name="Text Box 7">
          <a:extLst>
            <a:ext uri="{FF2B5EF4-FFF2-40B4-BE49-F238E27FC236}">
              <a16:creationId xmlns:a16="http://schemas.microsoft.com/office/drawing/2014/main" id="{BCD3BF69-C2B6-429F-B702-589925BE3DE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5" name="Text Box 7">
          <a:extLst>
            <a:ext uri="{FF2B5EF4-FFF2-40B4-BE49-F238E27FC236}">
              <a16:creationId xmlns:a16="http://schemas.microsoft.com/office/drawing/2014/main" id="{401C1F1B-DC54-40A8-9C29-340B40D92DE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6" name="Text Box 7">
          <a:extLst>
            <a:ext uri="{FF2B5EF4-FFF2-40B4-BE49-F238E27FC236}">
              <a16:creationId xmlns:a16="http://schemas.microsoft.com/office/drawing/2014/main" id="{244769A8-0388-4EFD-AE81-40D498E41C1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7" name="Text Box 7">
          <a:extLst>
            <a:ext uri="{FF2B5EF4-FFF2-40B4-BE49-F238E27FC236}">
              <a16:creationId xmlns:a16="http://schemas.microsoft.com/office/drawing/2014/main" id="{74709DB6-6AB9-4E0C-8E80-B4FFD9F2CB1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8" name="Text Box 7">
          <a:extLst>
            <a:ext uri="{FF2B5EF4-FFF2-40B4-BE49-F238E27FC236}">
              <a16:creationId xmlns:a16="http://schemas.microsoft.com/office/drawing/2014/main" id="{125E215A-9F8A-4722-8374-596E35AE462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39" name="Text Box 7">
          <a:extLst>
            <a:ext uri="{FF2B5EF4-FFF2-40B4-BE49-F238E27FC236}">
              <a16:creationId xmlns:a16="http://schemas.microsoft.com/office/drawing/2014/main" id="{B63B6BD7-070F-4DE4-99EF-B7CF15D4411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0" name="Text Box 7">
          <a:extLst>
            <a:ext uri="{FF2B5EF4-FFF2-40B4-BE49-F238E27FC236}">
              <a16:creationId xmlns:a16="http://schemas.microsoft.com/office/drawing/2014/main" id="{10FC9A30-483B-46F4-831E-7309C606E32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1" name="Text Box 7">
          <a:extLst>
            <a:ext uri="{FF2B5EF4-FFF2-40B4-BE49-F238E27FC236}">
              <a16:creationId xmlns:a16="http://schemas.microsoft.com/office/drawing/2014/main" id="{F998926A-8D1D-48BD-82E5-70E57C9E338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42" name="Text Box 7">
          <a:extLst>
            <a:ext uri="{FF2B5EF4-FFF2-40B4-BE49-F238E27FC236}">
              <a16:creationId xmlns:a16="http://schemas.microsoft.com/office/drawing/2014/main" id="{669A7389-3A36-443E-8597-8C0DDD87F5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43" name="Text Box 7">
          <a:extLst>
            <a:ext uri="{FF2B5EF4-FFF2-40B4-BE49-F238E27FC236}">
              <a16:creationId xmlns:a16="http://schemas.microsoft.com/office/drawing/2014/main" id="{A4984EFF-8679-43F7-9002-A3259C85D44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4" name="Text Box 7">
          <a:extLst>
            <a:ext uri="{FF2B5EF4-FFF2-40B4-BE49-F238E27FC236}">
              <a16:creationId xmlns:a16="http://schemas.microsoft.com/office/drawing/2014/main" id="{39CEC449-D1E5-4D35-AAA8-80EC9EFC89E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5" name="Text Box 7">
          <a:extLst>
            <a:ext uri="{FF2B5EF4-FFF2-40B4-BE49-F238E27FC236}">
              <a16:creationId xmlns:a16="http://schemas.microsoft.com/office/drawing/2014/main" id="{A51495EA-52C7-45CA-A228-6D360657CA9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6" name="Text Box 7">
          <a:extLst>
            <a:ext uri="{FF2B5EF4-FFF2-40B4-BE49-F238E27FC236}">
              <a16:creationId xmlns:a16="http://schemas.microsoft.com/office/drawing/2014/main" id="{C365DA29-CBED-4338-9EE1-5FABA76D2CF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7" name="Text Box 7">
          <a:extLst>
            <a:ext uri="{FF2B5EF4-FFF2-40B4-BE49-F238E27FC236}">
              <a16:creationId xmlns:a16="http://schemas.microsoft.com/office/drawing/2014/main" id="{DFF61BA7-FA3C-4249-97E9-4276B949866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8" name="Text Box 7">
          <a:extLst>
            <a:ext uri="{FF2B5EF4-FFF2-40B4-BE49-F238E27FC236}">
              <a16:creationId xmlns:a16="http://schemas.microsoft.com/office/drawing/2014/main" id="{F4B11D6F-D64E-4003-A74D-5E87C8537BB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49" name="Text Box 7">
          <a:extLst>
            <a:ext uri="{FF2B5EF4-FFF2-40B4-BE49-F238E27FC236}">
              <a16:creationId xmlns:a16="http://schemas.microsoft.com/office/drawing/2014/main" id="{C246FF14-EDAC-4E50-879A-A71312E3EB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50" name="Text Box 7">
          <a:extLst>
            <a:ext uri="{FF2B5EF4-FFF2-40B4-BE49-F238E27FC236}">
              <a16:creationId xmlns:a16="http://schemas.microsoft.com/office/drawing/2014/main" id="{6733C7B8-9FD2-4DED-9DA3-05FBCB47FC8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51" name="Text Box 7">
          <a:extLst>
            <a:ext uri="{FF2B5EF4-FFF2-40B4-BE49-F238E27FC236}">
              <a16:creationId xmlns:a16="http://schemas.microsoft.com/office/drawing/2014/main" id="{6839E4F5-3C89-42D5-8176-01775117A71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52" name="Text Box 13">
          <a:extLst>
            <a:ext uri="{FF2B5EF4-FFF2-40B4-BE49-F238E27FC236}">
              <a16:creationId xmlns:a16="http://schemas.microsoft.com/office/drawing/2014/main" id="{A13F8410-1DEB-4CC3-AAAA-BC3AB8C1BFF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53" name="Text Box 14">
          <a:extLst>
            <a:ext uri="{FF2B5EF4-FFF2-40B4-BE49-F238E27FC236}">
              <a16:creationId xmlns:a16="http://schemas.microsoft.com/office/drawing/2014/main" id="{E31A082E-027C-423C-A699-54B6FB31018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54" name="Text Box 13">
          <a:extLst>
            <a:ext uri="{FF2B5EF4-FFF2-40B4-BE49-F238E27FC236}">
              <a16:creationId xmlns:a16="http://schemas.microsoft.com/office/drawing/2014/main" id="{1C9696D6-6BE9-4E0D-810B-A3203597601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55" name="Text Box 13">
          <a:extLst>
            <a:ext uri="{FF2B5EF4-FFF2-40B4-BE49-F238E27FC236}">
              <a16:creationId xmlns:a16="http://schemas.microsoft.com/office/drawing/2014/main" id="{25F006F7-1DEF-4361-8501-621D8B85179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56" name="Text Box 13">
          <a:extLst>
            <a:ext uri="{FF2B5EF4-FFF2-40B4-BE49-F238E27FC236}">
              <a16:creationId xmlns:a16="http://schemas.microsoft.com/office/drawing/2014/main" id="{D4089052-F94A-4546-81EF-1E63E258F9D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57" name="Text Box 13">
          <a:extLst>
            <a:ext uri="{FF2B5EF4-FFF2-40B4-BE49-F238E27FC236}">
              <a16:creationId xmlns:a16="http://schemas.microsoft.com/office/drawing/2014/main" id="{D3CACDB7-9274-48A7-AB40-29417FF6BC2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198120"/>
    <xdr:sp macro="" textlink="">
      <xdr:nvSpPr>
        <xdr:cNvPr id="1758" name="Text Box 13">
          <a:extLst>
            <a:ext uri="{FF2B5EF4-FFF2-40B4-BE49-F238E27FC236}">
              <a16:creationId xmlns:a16="http://schemas.microsoft.com/office/drawing/2014/main" id="{D5457B7E-49A5-4473-B32C-BFD3AA2F50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59" name="Text Box 13">
          <a:extLst>
            <a:ext uri="{FF2B5EF4-FFF2-40B4-BE49-F238E27FC236}">
              <a16:creationId xmlns:a16="http://schemas.microsoft.com/office/drawing/2014/main" id="{DCB75166-D39E-476F-A4F7-B1C6B08BA50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0" name="Text Box 13">
          <a:extLst>
            <a:ext uri="{FF2B5EF4-FFF2-40B4-BE49-F238E27FC236}">
              <a16:creationId xmlns:a16="http://schemas.microsoft.com/office/drawing/2014/main" id="{0CB43836-6E07-4F33-BF95-76AE6E2C963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1" name="Text Box 13">
          <a:extLst>
            <a:ext uri="{FF2B5EF4-FFF2-40B4-BE49-F238E27FC236}">
              <a16:creationId xmlns:a16="http://schemas.microsoft.com/office/drawing/2014/main" id="{4064F817-5369-40B9-A6A7-031E11E4B85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2" name="Text Box 13">
          <a:extLst>
            <a:ext uri="{FF2B5EF4-FFF2-40B4-BE49-F238E27FC236}">
              <a16:creationId xmlns:a16="http://schemas.microsoft.com/office/drawing/2014/main" id="{5C73D164-599F-4A24-AF71-4129F419236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3" name="Text Box 13">
          <a:extLst>
            <a:ext uri="{FF2B5EF4-FFF2-40B4-BE49-F238E27FC236}">
              <a16:creationId xmlns:a16="http://schemas.microsoft.com/office/drawing/2014/main" id="{904A2168-5AF1-4FD4-A9A4-BE67B313DA3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9525</xdr:rowOff>
    </xdr:from>
    <xdr:ext cx="76200" cy="198120"/>
    <xdr:sp macro="" textlink="">
      <xdr:nvSpPr>
        <xdr:cNvPr id="1764" name="Text Box 13">
          <a:extLst>
            <a:ext uri="{FF2B5EF4-FFF2-40B4-BE49-F238E27FC236}">
              <a16:creationId xmlns:a16="http://schemas.microsoft.com/office/drawing/2014/main" id="{859E7971-BE0E-4024-BDA6-3F7B62F1C82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62200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65" name="Text Box 14">
          <a:extLst>
            <a:ext uri="{FF2B5EF4-FFF2-40B4-BE49-F238E27FC236}">
              <a16:creationId xmlns:a16="http://schemas.microsoft.com/office/drawing/2014/main" id="{9C9E7473-B41E-4CCB-9286-53D5B5F10B0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66" name="Text Box 13">
          <a:extLst>
            <a:ext uri="{FF2B5EF4-FFF2-40B4-BE49-F238E27FC236}">
              <a16:creationId xmlns:a16="http://schemas.microsoft.com/office/drawing/2014/main" id="{EA283562-B5F4-48D4-B215-B4E9F5B238E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8120"/>
    <xdr:sp macro="" textlink="">
      <xdr:nvSpPr>
        <xdr:cNvPr id="1767" name="Text Box 13">
          <a:extLst>
            <a:ext uri="{FF2B5EF4-FFF2-40B4-BE49-F238E27FC236}">
              <a16:creationId xmlns:a16="http://schemas.microsoft.com/office/drawing/2014/main" id="{90770312-E585-4C04-9FFC-58178929900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8" name="Text Box 13">
          <a:extLst>
            <a:ext uri="{FF2B5EF4-FFF2-40B4-BE49-F238E27FC236}">
              <a16:creationId xmlns:a16="http://schemas.microsoft.com/office/drawing/2014/main" id="{84659E01-3E7B-42C2-9A43-ABE85F092C3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9</xdr:col>
      <xdr:colOff>28575</xdr:colOff>
      <xdr:row>6</xdr:row>
      <xdr:rowOff>0</xdr:rowOff>
    </xdr:from>
    <xdr:ext cx="76200" cy="198120"/>
    <xdr:sp macro="" textlink="">
      <xdr:nvSpPr>
        <xdr:cNvPr id="1769" name="Text Box 13">
          <a:extLst>
            <a:ext uri="{FF2B5EF4-FFF2-40B4-BE49-F238E27FC236}">
              <a16:creationId xmlns:a16="http://schemas.microsoft.com/office/drawing/2014/main" id="{4C418F44-7A6E-4104-A98C-6FB5D6A4133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7591425" y="2352675"/>
          <a:ext cx="76200" cy="1981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70" name="Text Box 7">
          <a:extLst>
            <a:ext uri="{FF2B5EF4-FFF2-40B4-BE49-F238E27FC236}">
              <a16:creationId xmlns:a16="http://schemas.microsoft.com/office/drawing/2014/main" id="{50769490-D2C8-407F-9DEA-69D36C22D17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5</xdr:row>
      <xdr:rowOff>9525</xdr:rowOff>
    </xdr:from>
    <xdr:ext cx="76200" cy="512445"/>
    <xdr:sp macro="" textlink="">
      <xdr:nvSpPr>
        <xdr:cNvPr id="1771" name="Text Box 7">
          <a:extLst>
            <a:ext uri="{FF2B5EF4-FFF2-40B4-BE49-F238E27FC236}">
              <a16:creationId xmlns:a16="http://schemas.microsoft.com/office/drawing/2014/main" id="{7B3AA291-6933-4F4B-8541-B8C0B76653F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2" name="Text Box 7">
          <a:extLst>
            <a:ext uri="{FF2B5EF4-FFF2-40B4-BE49-F238E27FC236}">
              <a16:creationId xmlns:a16="http://schemas.microsoft.com/office/drawing/2014/main" id="{7C4E99C4-DEFB-4511-9610-BF0AA33E294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3" name="Text Box 7">
          <a:extLst>
            <a:ext uri="{FF2B5EF4-FFF2-40B4-BE49-F238E27FC236}">
              <a16:creationId xmlns:a16="http://schemas.microsoft.com/office/drawing/2014/main" id="{80739999-6D65-404F-B0CB-14B91F65E6E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4" name="Text Box 7">
          <a:extLst>
            <a:ext uri="{FF2B5EF4-FFF2-40B4-BE49-F238E27FC236}">
              <a16:creationId xmlns:a16="http://schemas.microsoft.com/office/drawing/2014/main" id="{006CF359-6567-4494-A1CB-6993B1FD3AD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5" name="Text Box 7">
          <a:extLst>
            <a:ext uri="{FF2B5EF4-FFF2-40B4-BE49-F238E27FC236}">
              <a16:creationId xmlns:a16="http://schemas.microsoft.com/office/drawing/2014/main" id="{8C86DE0D-5838-4A0D-A5F7-EB7C0012D33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0</xdr:rowOff>
    </xdr:from>
    <xdr:ext cx="76200" cy="190500"/>
    <xdr:sp macro="" textlink="">
      <xdr:nvSpPr>
        <xdr:cNvPr id="1776" name="Text Box 13">
          <a:extLst>
            <a:ext uri="{FF2B5EF4-FFF2-40B4-BE49-F238E27FC236}">
              <a16:creationId xmlns:a16="http://schemas.microsoft.com/office/drawing/2014/main" id="{30ED15B2-34DE-41CF-862A-9B9F78B5E4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526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200025"/>
    <xdr:sp macro="" textlink="">
      <xdr:nvSpPr>
        <xdr:cNvPr id="1777" name="Text Box 13">
          <a:extLst>
            <a:ext uri="{FF2B5EF4-FFF2-40B4-BE49-F238E27FC236}">
              <a16:creationId xmlns:a16="http://schemas.microsoft.com/office/drawing/2014/main" id="{8C56A07E-FE59-40BB-BC67-D7F5B5F0A6A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8" name="Text Box 7">
          <a:extLst>
            <a:ext uri="{FF2B5EF4-FFF2-40B4-BE49-F238E27FC236}">
              <a16:creationId xmlns:a16="http://schemas.microsoft.com/office/drawing/2014/main" id="{ACD3B2EF-7AA7-4BB9-941F-9E566CA9014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79" name="Text Box 7">
          <a:extLst>
            <a:ext uri="{FF2B5EF4-FFF2-40B4-BE49-F238E27FC236}">
              <a16:creationId xmlns:a16="http://schemas.microsoft.com/office/drawing/2014/main" id="{AA3E5FA4-2254-416C-8088-8142833D6623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80" name="Text Box 7">
          <a:extLst>
            <a:ext uri="{FF2B5EF4-FFF2-40B4-BE49-F238E27FC236}">
              <a16:creationId xmlns:a16="http://schemas.microsoft.com/office/drawing/2014/main" id="{BE1DD273-186C-4A6F-9AF9-59684A28616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5</xdr:row>
      <xdr:rowOff>9525</xdr:rowOff>
    </xdr:from>
    <xdr:ext cx="76200" cy="512445"/>
    <xdr:sp macro="" textlink="">
      <xdr:nvSpPr>
        <xdr:cNvPr id="1781" name="Text Box 7">
          <a:extLst>
            <a:ext uri="{FF2B5EF4-FFF2-40B4-BE49-F238E27FC236}">
              <a16:creationId xmlns:a16="http://schemas.microsoft.com/office/drawing/2014/main" id="{B7B435E3-05FB-452C-AD8D-DDDDAC72C68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189547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161925</xdr:rowOff>
    </xdr:from>
    <xdr:ext cx="76200" cy="188595"/>
    <xdr:sp macro="" textlink="">
      <xdr:nvSpPr>
        <xdr:cNvPr id="1782" name="Text Box 7">
          <a:extLst>
            <a:ext uri="{FF2B5EF4-FFF2-40B4-BE49-F238E27FC236}">
              <a16:creationId xmlns:a16="http://schemas.microsoft.com/office/drawing/2014/main" id="{4AA45177-FA57-4BFC-9A49-7712B545E55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514600"/>
          <a:ext cx="76200" cy="1885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83" name="Text Box 7">
          <a:extLst>
            <a:ext uri="{FF2B5EF4-FFF2-40B4-BE49-F238E27FC236}">
              <a16:creationId xmlns:a16="http://schemas.microsoft.com/office/drawing/2014/main" id="{B806F080-240F-4541-A4CF-393FD5898CC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84" name="Text Box 7">
          <a:extLst>
            <a:ext uri="{FF2B5EF4-FFF2-40B4-BE49-F238E27FC236}">
              <a16:creationId xmlns:a16="http://schemas.microsoft.com/office/drawing/2014/main" id="{8ECA531C-B720-4C28-B3AF-2238E49515A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85" name="Text Box 7">
          <a:extLst>
            <a:ext uri="{FF2B5EF4-FFF2-40B4-BE49-F238E27FC236}">
              <a16:creationId xmlns:a16="http://schemas.microsoft.com/office/drawing/2014/main" id="{2B943EDE-80E8-4E9E-A7CD-FDA8FEDFCAF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86" name="Text Box 7">
          <a:extLst>
            <a:ext uri="{FF2B5EF4-FFF2-40B4-BE49-F238E27FC236}">
              <a16:creationId xmlns:a16="http://schemas.microsoft.com/office/drawing/2014/main" id="{FA22BD10-80AB-4685-9FD5-65018B7A44B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787" name="Text Box 7">
          <a:extLst>
            <a:ext uri="{FF2B5EF4-FFF2-40B4-BE49-F238E27FC236}">
              <a16:creationId xmlns:a16="http://schemas.microsoft.com/office/drawing/2014/main" id="{5245A8D7-5C24-4E83-98D4-41B657516DF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788" name="Text Box 7">
          <a:extLst>
            <a:ext uri="{FF2B5EF4-FFF2-40B4-BE49-F238E27FC236}">
              <a16:creationId xmlns:a16="http://schemas.microsoft.com/office/drawing/2014/main" id="{FBC756B3-4F1B-4610-9C22-68FE0A20881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89" name="Text Box 7">
          <a:extLst>
            <a:ext uri="{FF2B5EF4-FFF2-40B4-BE49-F238E27FC236}">
              <a16:creationId xmlns:a16="http://schemas.microsoft.com/office/drawing/2014/main" id="{391E0913-BC36-4844-B397-F0732B4CF4B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0" name="Text Box 7">
          <a:extLst>
            <a:ext uri="{FF2B5EF4-FFF2-40B4-BE49-F238E27FC236}">
              <a16:creationId xmlns:a16="http://schemas.microsoft.com/office/drawing/2014/main" id="{DEAA2BBD-1903-481C-A50C-61CF28ACB7C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1" name="Text Box 7">
          <a:extLst>
            <a:ext uri="{FF2B5EF4-FFF2-40B4-BE49-F238E27FC236}">
              <a16:creationId xmlns:a16="http://schemas.microsoft.com/office/drawing/2014/main" id="{1AE85A3F-7109-4E54-AB3D-C574DB1C246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2" name="Text Box 7">
          <a:extLst>
            <a:ext uri="{FF2B5EF4-FFF2-40B4-BE49-F238E27FC236}">
              <a16:creationId xmlns:a16="http://schemas.microsoft.com/office/drawing/2014/main" id="{F1D55E6E-7424-417E-9585-5689A8AD40C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3" name="Text Box 7">
          <a:extLst>
            <a:ext uri="{FF2B5EF4-FFF2-40B4-BE49-F238E27FC236}">
              <a16:creationId xmlns:a16="http://schemas.microsoft.com/office/drawing/2014/main" id="{72A9E052-92F8-4ADD-A68E-F6D30B5F827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4" name="Text Box 7">
          <a:extLst>
            <a:ext uri="{FF2B5EF4-FFF2-40B4-BE49-F238E27FC236}">
              <a16:creationId xmlns:a16="http://schemas.microsoft.com/office/drawing/2014/main" id="{9C814F22-C335-48CE-87EF-05EAEEA9A6A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5" name="Text Box 7">
          <a:extLst>
            <a:ext uri="{FF2B5EF4-FFF2-40B4-BE49-F238E27FC236}">
              <a16:creationId xmlns:a16="http://schemas.microsoft.com/office/drawing/2014/main" id="{B68681E7-6A14-4E1E-BB0F-B0D9DA523A6E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6" name="Text Box 7">
          <a:extLst>
            <a:ext uri="{FF2B5EF4-FFF2-40B4-BE49-F238E27FC236}">
              <a16:creationId xmlns:a16="http://schemas.microsoft.com/office/drawing/2014/main" id="{3D9579B3-2E49-44D1-A543-5540D95C9FE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797" name="Text Box 7">
          <a:extLst>
            <a:ext uri="{FF2B5EF4-FFF2-40B4-BE49-F238E27FC236}">
              <a16:creationId xmlns:a16="http://schemas.microsoft.com/office/drawing/2014/main" id="{9CC13470-9902-49DF-8DB9-45619DAFA2F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798" name="Text Box 7">
          <a:extLst>
            <a:ext uri="{FF2B5EF4-FFF2-40B4-BE49-F238E27FC236}">
              <a16:creationId xmlns:a16="http://schemas.microsoft.com/office/drawing/2014/main" id="{4AD7B011-E4E5-437C-A80B-52C7C9E8FC3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799" name="Text Box 7">
          <a:extLst>
            <a:ext uri="{FF2B5EF4-FFF2-40B4-BE49-F238E27FC236}">
              <a16:creationId xmlns:a16="http://schemas.microsoft.com/office/drawing/2014/main" id="{C8D04DEA-C609-4AD4-9C65-3177AC582CD6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0" name="Text Box 7">
          <a:extLst>
            <a:ext uri="{FF2B5EF4-FFF2-40B4-BE49-F238E27FC236}">
              <a16:creationId xmlns:a16="http://schemas.microsoft.com/office/drawing/2014/main" id="{CDF0DAC7-86DC-448F-AC93-14AF086C338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1" name="Text Box 7">
          <a:extLst>
            <a:ext uri="{FF2B5EF4-FFF2-40B4-BE49-F238E27FC236}">
              <a16:creationId xmlns:a16="http://schemas.microsoft.com/office/drawing/2014/main" id="{22A4FFAE-5C23-481A-8E4B-56CF0523C34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2" name="Text Box 7">
          <a:extLst>
            <a:ext uri="{FF2B5EF4-FFF2-40B4-BE49-F238E27FC236}">
              <a16:creationId xmlns:a16="http://schemas.microsoft.com/office/drawing/2014/main" id="{F1BE6718-5216-46C5-BCA3-FCC655A55E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3" name="Text Box 7">
          <a:extLst>
            <a:ext uri="{FF2B5EF4-FFF2-40B4-BE49-F238E27FC236}">
              <a16:creationId xmlns:a16="http://schemas.microsoft.com/office/drawing/2014/main" id="{B367DC19-1C9C-4CF7-9732-F8DD200F341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4" name="Text Box 7">
          <a:extLst>
            <a:ext uri="{FF2B5EF4-FFF2-40B4-BE49-F238E27FC236}">
              <a16:creationId xmlns:a16="http://schemas.microsoft.com/office/drawing/2014/main" id="{BAF8F554-AC9E-41A7-AFD8-A2EF76EF1F2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5" name="Text Box 7">
          <a:extLst>
            <a:ext uri="{FF2B5EF4-FFF2-40B4-BE49-F238E27FC236}">
              <a16:creationId xmlns:a16="http://schemas.microsoft.com/office/drawing/2014/main" id="{94E48FA4-65C6-4103-9D92-BAA95A93B9D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6" name="Text Box 7">
          <a:extLst>
            <a:ext uri="{FF2B5EF4-FFF2-40B4-BE49-F238E27FC236}">
              <a16:creationId xmlns:a16="http://schemas.microsoft.com/office/drawing/2014/main" id="{5B9D9A5F-DF25-44DA-898C-F4BBE77B0F8A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807" name="Text Box 7">
          <a:extLst>
            <a:ext uri="{FF2B5EF4-FFF2-40B4-BE49-F238E27FC236}">
              <a16:creationId xmlns:a16="http://schemas.microsoft.com/office/drawing/2014/main" id="{7DF76846-73E1-4AAA-91F7-5ACCFC87295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28575</xdr:colOff>
      <xdr:row>6</xdr:row>
      <xdr:rowOff>9525</xdr:rowOff>
    </xdr:from>
    <xdr:ext cx="76200" cy="512445"/>
    <xdr:sp macro="" textlink="">
      <xdr:nvSpPr>
        <xdr:cNvPr id="1808" name="Text Box 7">
          <a:extLst>
            <a:ext uri="{FF2B5EF4-FFF2-40B4-BE49-F238E27FC236}">
              <a16:creationId xmlns:a16="http://schemas.microsoft.com/office/drawing/2014/main" id="{AF481C19-4F27-4018-948A-3805173CB6F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315325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09" name="Text Box 7">
          <a:extLst>
            <a:ext uri="{FF2B5EF4-FFF2-40B4-BE49-F238E27FC236}">
              <a16:creationId xmlns:a16="http://schemas.microsoft.com/office/drawing/2014/main" id="{BDF27C5A-057B-461C-BCF5-F10230FC18A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0" name="Text Box 7">
          <a:extLst>
            <a:ext uri="{FF2B5EF4-FFF2-40B4-BE49-F238E27FC236}">
              <a16:creationId xmlns:a16="http://schemas.microsoft.com/office/drawing/2014/main" id="{E8D4323F-9FC8-48AA-A869-006CA979B04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1" name="Text Box 7">
          <a:extLst>
            <a:ext uri="{FF2B5EF4-FFF2-40B4-BE49-F238E27FC236}">
              <a16:creationId xmlns:a16="http://schemas.microsoft.com/office/drawing/2014/main" id="{C53D3F17-6B6D-42B5-9C7D-A7EA97AE353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2" name="Text Box 7">
          <a:extLst>
            <a:ext uri="{FF2B5EF4-FFF2-40B4-BE49-F238E27FC236}">
              <a16:creationId xmlns:a16="http://schemas.microsoft.com/office/drawing/2014/main" id="{CFAB2548-19FE-433E-AB47-5BCCC85BB95B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3" name="Text Box 7">
          <a:extLst>
            <a:ext uri="{FF2B5EF4-FFF2-40B4-BE49-F238E27FC236}">
              <a16:creationId xmlns:a16="http://schemas.microsoft.com/office/drawing/2014/main" id="{1765A897-A753-49D3-BDE9-BE0822F0472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4" name="Text Box 7">
          <a:extLst>
            <a:ext uri="{FF2B5EF4-FFF2-40B4-BE49-F238E27FC236}">
              <a16:creationId xmlns:a16="http://schemas.microsoft.com/office/drawing/2014/main" id="{6EE529B3-0C4C-4CC3-A8C5-A2476F0CE56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5" name="Text Box 7">
          <a:extLst>
            <a:ext uri="{FF2B5EF4-FFF2-40B4-BE49-F238E27FC236}">
              <a16:creationId xmlns:a16="http://schemas.microsoft.com/office/drawing/2014/main" id="{2C1712F3-ADB8-43D5-8B9E-D080F752277C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10</xdr:col>
      <xdr:colOff>0</xdr:colOff>
      <xdr:row>6</xdr:row>
      <xdr:rowOff>9525</xdr:rowOff>
    </xdr:from>
    <xdr:ext cx="76200" cy="512445"/>
    <xdr:sp macro="" textlink="">
      <xdr:nvSpPr>
        <xdr:cNvPr id="1816" name="Text Box 7">
          <a:extLst>
            <a:ext uri="{FF2B5EF4-FFF2-40B4-BE49-F238E27FC236}">
              <a16:creationId xmlns:a16="http://schemas.microsoft.com/office/drawing/2014/main" id="{74FC4F4B-9EB1-445B-8D1E-498EECD99E3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8286750" y="2362200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817" name="Text Box 7">
          <a:extLst>
            <a:ext uri="{FF2B5EF4-FFF2-40B4-BE49-F238E27FC236}">
              <a16:creationId xmlns:a16="http://schemas.microsoft.com/office/drawing/2014/main" id="{37F47636-4F57-4DFF-B4B8-42F269B9942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90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7</xdr:col>
      <xdr:colOff>28575</xdr:colOff>
      <xdr:row>9</xdr:row>
      <xdr:rowOff>9525</xdr:rowOff>
    </xdr:from>
    <xdr:ext cx="76200" cy="512445"/>
    <xdr:sp macro="" textlink="">
      <xdr:nvSpPr>
        <xdr:cNvPr id="1818" name="Text Box 7">
          <a:extLst>
            <a:ext uri="{FF2B5EF4-FFF2-40B4-BE49-F238E27FC236}">
              <a16:creationId xmlns:a16="http://schemas.microsoft.com/office/drawing/2014/main" id="{21183AF8-B006-4367-A240-4DAABA528607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 txBox="1">
          <a:spLocks noChangeArrowheads="1"/>
        </xdr:cNvSpPr>
      </xdr:nvSpPr>
      <xdr:spPr bwMode="auto">
        <a:xfrm>
          <a:off x="219075" y="3933825"/>
          <a:ext cx="76200" cy="5124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3"/>
  </sheetPr>
  <dimension ref="B1:R24"/>
  <sheetViews>
    <sheetView tabSelected="1" zoomScaleNormal="100" workbookViewId="0">
      <selection activeCell="T8" sqref="T8"/>
    </sheetView>
  </sheetViews>
  <sheetFormatPr defaultRowHeight="12.75" x14ac:dyDescent="0.2"/>
  <cols>
    <col min="1" max="1" width="2.85546875" customWidth="1"/>
    <col min="2" max="2" width="27.42578125" customWidth="1"/>
    <col min="3" max="3" width="10.85546875" customWidth="1"/>
    <col min="4" max="5" width="12.85546875" customWidth="1"/>
    <col min="6" max="7" width="3.140625" customWidth="1"/>
    <col min="8" max="8" width="27.42578125" style="11" customWidth="1"/>
    <col min="9" max="9" width="12.85546875" customWidth="1"/>
    <col min="10" max="10" width="10.85546875" customWidth="1"/>
    <col min="11" max="11" width="12.85546875" customWidth="1"/>
    <col min="12" max="13" width="3.140625" customWidth="1"/>
    <col min="14" max="14" width="12.7109375" customWidth="1"/>
    <col min="15" max="15" width="11.28515625" customWidth="1"/>
    <col min="16" max="16" width="11" customWidth="1"/>
  </cols>
  <sheetData>
    <row r="1" spans="2:18" ht="87" customHeight="1" x14ac:dyDescent="0.2">
      <c r="B1" s="75" t="s">
        <v>17</v>
      </c>
      <c r="C1" s="75"/>
      <c r="D1" s="75"/>
      <c r="E1" s="75"/>
      <c r="F1" s="75"/>
      <c r="G1" s="75"/>
      <c r="H1" s="75"/>
      <c r="I1" s="75"/>
      <c r="J1" s="75"/>
      <c r="K1" s="75"/>
      <c r="L1" s="10"/>
      <c r="M1" s="10"/>
      <c r="N1" s="10"/>
      <c r="O1" s="10"/>
      <c r="P1" s="10"/>
    </row>
    <row r="2" spans="2:18" ht="15" customHeight="1" thickBot="1" x14ac:dyDescent="0.25">
      <c r="B2" s="13"/>
      <c r="C2" s="13"/>
      <c r="D2" s="13"/>
      <c r="E2" s="13"/>
      <c r="F2" s="13"/>
      <c r="G2" s="13"/>
      <c r="H2" s="13"/>
      <c r="I2" s="13"/>
      <c r="J2" s="13"/>
      <c r="K2" s="13"/>
      <c r="L2" s="10"/>
      <c r="M2" s="10"/>
      <c r="N2" s="10"/>
      <c r="O2" s="10"/>
      <c r="P2" s="10"/>
    </row>
    <row r="3" spans="2:18" ht="46.5" customHeight="1" thickBot="1" x14ac:dyDescent="0.25">
      <c r="B3" s="76" t="s">
        <v>10</v>
      </c>
      <c r="C3" s="77"/>
      <c r="D3" s="77"/>
      <c r="E3" s="78"/>
      <c r="F3" s="5"/>
      <c r="G3" s="5"/>
      <c r="H3" s="76" t="s">
        <v>11</v>
      </c>
      <c r="I3" s="77"/>
      <c r="J3" s="77"/>
      <c r="K3" s="78"/>
    </row>
    <row r="4" spans="2:18" ht="36.75" customHeight="1" thickBot="1" x14ac:dyDescent="0.25">
      <c r="B4" s="15" t="s">
        <v>4</v>
      </c>
      <c r="C4" s="20" t="s">
        <v>2</v>
      </c>
      <c r="D4" s="22" t="s">
        <v>3</v>
      </c>
      <c r="E4" s="24" t="s">
        <v>1</v>
      </c>
      <c r="H4" s="26" t="s">
        <v>4</v>
      </c>
      <c r="I4" s="27" t="s">
        <v>1</v>
      </c>
      <c r="J4" s="20" t="s">
        <v>2</v>
      </c>
      <c r="K4" s="50" t="s">
        <v>3</v>
      </c>
      <c r="O4" s="6"/>
    </row>
    <row r="5" spans="2:18" ht="24.75" customHeight="1" thickBot="1" x14ac:dyDescent="0.25">
      <c r="B5" s="70" t="s">
        <v>18</v>
      </c>
      <c r="C5" s="21">
        <v>0</v>
      </c>
      <c r="D5" s="23">
        <f>((C5)/0.8853)-(C5)</f>
        <v>0</v>
      </c>
      <c r="E5" s="25">
        <f t="shared" ref="E5:E12" si="0">SUM(C5:D5)</f>
        <v>0</v>
      </c>
      <c r="H5" s="69" t="s">
        <v>18</v>
      </c>
      <c r="I5" s="55">
        <v>0</v>
      </c>
      <c r="J5" s="58">
        <f>(0.8853)*(I5)</f>
        <v>0</v>
      </c>
      <c r="K5" s="53">
        <f>I5-J5</f>
        <v>0</v>
      </c>
      <c r="O5" s="12"/>
      <c r="P5" s="12"/>
      <c r="Q5" s="12"/>
      <c r="R5" s="12"/>
    </row>
    <row r="6" spans="2:18" ht="24.75" customHeight="1" thickBot="1" x14ac:dyDescent="0.25">
      <c r="B6" s="70"/>
      <c r="C6" s="7">
        <v>0</v>
      </c>
      <c r="D6" s="8">
        <f t="shared" ref="D6:D7" si="1">((C6)/0.8853)-(C6)</f>
        <v>0</v>
      </c>
      <c r="E6" s="9">
        <f t="shared" si="0"/>
        <v>0</v>
      </c>
      <c r="H6" s="70"/>
      <c r="I6" s="56">
        <v>0</v>
      </c>
      <c r="J6" s="60">
        <f t="shared" ref="J6:J7" si="2">(0.8853)*(I6)</f>
        <v>0</v>
      </c>
      <c r="K6" s="53">
        <f t="shared" ref="K6:K7" si="3">I6-J6</f>
        <v>0</v>
      </c>
    </row>
    <row r="7" spans="2:18" ht="24.75" customHeight="1" thickBot="1" x14ac:dyDescent="0.25">
      <c r="B7" s="70"/>
      <c r="C7" s="7">
        <v>0</v>
      </c>
      <c r="D7" s="8">
        <f t="shared" si="1"/>
        <v>0</v>
      </c>
      <c r="E7" s="9">
        <f t="shared" si="0"/>
        <v>0</v>
      </c>
      <c r="H7" s="71"/>
      <c r="I7" s="57">
        <v>0</v>
      </c>
      <c r="J7" s="59">
        <f t="shared" si="2"/>
        <v>0</v>
      </c>
      <c r="K7" s="53">
        <f t="shared" si="3"/>
        <v>0</v>
      </c>
    </row>
    <row r="8" spans="2:18" ht="24.75" customHeight="1" thickBot="1" x14ac:dyDescent="0.25">
      <c r="B8" s="72" t="s">
        <v>8</v>
      </c>
      <c r="C8" s="28">
        <v>0</v>
      </c>
      <c r="D8" s="29">
        <f>((C8)/0.8)-(C8)</f>
        <v>0</v>
      </c>
      <c r="E8" s="30">
        <f t="shared" si="0"/>
        <v>0</v>
      </c>
      <c r="H8" s="72" t="s">
        <v>8</v>
      </c>
      <c r="I8" s="34">
        <v>0</v>
      </c>
      <c r="J8" s="35">
        <f>(0.8)*(I8)</f>
        <v>0</v>
      </c>
      <c r="K8" s="36">
        <f>I8-J8</f>
        <v>0</v>
      </c>
      <c r="N8" s="63" t="s">
        <v>12</v>
      </c>
      <c r="O8" s="64"/>
      <c r="P8" s="65"/>
    </row>
    <row r="9" spans="2:18" ht="24.75" customHeight="1" thickBot="1" x14ac:dyDescent="0.25">
      <c r="B9" s="73"/>
      <c r="C9" s="28">
        <v>0</v>
      </c>
      <c r="D9" s="29">
        <f t="shared" ref="D9:D10" si="4">((C9)/0.8)-(C9)</f>
        <v>0</v>
      </c>
      <c r="E9" s="30">
        <f t="shared" si="0"/>
        <v>0</v>
      </c>
      <c r="H9" s="73"/>
      <c r="I9" s="34">
        <v>0</v>
      </c>
      <c r="J9" s="35">
        <f>(0.8)*(I9)</f>
        <v>0</v>
      </c>
      <c r="K9" s="36">
        <f t="shared" ref="K9:K10" si="5">I9-J9</f>
        <v>0</v>
      </c>
      <c r="N9" s="66"/>
      <c r="O9" s="67"/>
      <c r="P9" s="68"/>
    </row>
    <row r="10" spans="2:18" ht="24.75" customHeight="1" thickBot="1" x14ac:dyDescent="0.25">
      <c r="B10" s="74"/>
      <c r="C10" s="31">
        <v>0</v>
      </c>
      <c r="D10" s="32">
        <f t="shared" si="4"/>
        <v>0</v>
      </c>
      <c r="E10" s="33">
        <f t="shared" si="0"/>
        <v>0</v>
      </c>
      <c r="H10" s="74"/>
      <c r="I10" s="37">
        <v>0</v>
      </c>
      <c r="J10" s="38">
        <f>(0.8)*(I10)</f>
        <v>0</v>
      </c>
      <c r="K10" s="39">
        <f t="shared" si="5"/>
        <v>0</v>
      </c>
      <c r="N10" s="43" t="s">
        <v>2</v>
      </c>
      <c r="O10" s="44"/>
      <c r="P10" s="41">
        <v>0</v>
      </c>
    </row>
    <row r="11" spans="2:18" ht="24.75" customHeight="1" thickBot="1" x14ac:dyDescent="0.25">
      <c r="B11" s="49" t="s">
        <v>13</v>
      </c>
      <c r="C11" s="7">
        <v>0</v>
      </c>
      <c r="D11" s="8">
        <f>((C11)/(100%-$B$12)-(C11))</f>
        <v>0</v>
      </c>
      <c r="E11" s="9">
        <f t="shared" si="0"/>
        <v>0</v>
      </c>
      <c r="H11" s="49" t="s">
        <v>13</v>
      </c>
      <c r="I11" s="7">
        <v>0</v>
      </c>
      <c r="J11" s="8">
        <f>(100%-$H$12)*I11</f>
        <v>0</v>
      </c>
      <c r="K11" s="9">
        <f>I11-J11</f>
        <v>0</v>
      </c>
      <c r="N11" s="45" t="s">
        <v>9</v>
      </c>
      <c r="O11" s="46"/>
      <c r="P11" s="40">
        <v>0</v>
      </c>
    </row>
    <row r="12" spans="2:18" ht="24.75" customHeight="1" thickBot="1" x14ac:dyDescent="0.25">
      <c r="B12" s="61">
        <v>0.25</v>
      </c>
      <c r="C12" s="7">
        <v>0</v>
      </c>
      <c r="D12" s="8">
        <f>((C12)/(100%-$B$12)-(C12))</f>
        <v>0</v>
      </c>
      <c r="E12" s="9">
        <f t="shared" si="0"/>
        <v>0</v>
      </c>
      <c r="H12" s="61">
        <v>0.25</v>
      </c>
      <c r="I12" s="7">
        <v>0</v>
      </c>
      <c r="J12" s="8">
        <f>(100%-$H$12)*I12</f>
        <v>0</v>
      </c>
      <c r="K12" s="9">
        <f>I12-J12</f>
        <v>0</v>
      </c>
      <c r="N12" s="47" t="s">
        <v>1</v>
      </c>
      <c r="O12" s="48"/>
      <c r="P12" s="42">
        <f>P10+P11</f>
        <v>0</v>
      </c>
    </row>
    <row r="13" spans="2:18" ht="24.75" customHeight="1" thickBot="1" x14ac:dyDescent="0.25">
      <c r="B13" s="15" t="s">
        <v>0</v>
      </c>
      <c r="C13" s="16">
        <f>SUM(C5:C10)</f>
        <v>0</v>
      </c>
      <c r="D13" s="16">
        <f>SUM(D5:D10)</f>
        <v>0</v>
      </c>
      <c r="E13" s="17">
        <f>SUM(E5:E10)</f>
        <v>0</v>
      </c>
      <c r="H13" s="15" t="s">
        <v>0</v>
      </c>
      <c r="I13" s="16">
        <f>SUM(I5:I10)</f>
        <v>0</v>
      </c>
      <c r="J13" s="16">
        <f>SUM(J5:J10)</f>
        <v>0</v>
      </c>
      <c r="K13" s="17">
        <f>SUM(K5:K10)</f>
        <v>0</v>
      </c>
      <c r="N13" s="19" t="s">
        <v>5</v>
      </c>
      <c r="O13" s="18"/>
      <c r="P13" s="62" t="e">
        <f>P11/P12</f>
        <v>#DIV/0!</v>
      </c>
    </row>
    <row r="14" spans="2:18" ht="11.25" customHeight="1" x14ac:dyDescent="0.2">
      <c r="B14" s="6"/>
      <c r="C14" s="5"/>
      <c r="D14" s="5"/>
      <c r="E14" s="5"/>
    </row>
    <row r="15" spans="2:18" ht="21.6" customHeight="1" x14ac:dyDescent="0.2">
      <c r="B15" s="14" t="s">
        <v>7</v>
      </c>
      <c r="C15" s="5"/>
      <c r="D15" s="5"/>
      <c r="E15" s="5"/>
      <c r="F15" s="2"/>
    </row>
    <row r="16" spans="2:18" ht="21" customHeight="1" x14ac:dyDescent="0.2">
      <c r="B16" s="14" t="s">
        <v>6</v>
      </c>
      <c r="C16" s="5"/>
      <c r="D16" s="5"/>
      <c r="E16" s="5"/>
      <c r="F16" s="1"/>
      <c r="G16" s="1"/>
    </row>
    <row r="17" spans="2:8" ht="11.25" customHeight="1" x14ac:dyDescent="0.2"/>
    <row r="18" spans="2:8" s="51" customFormat="1" ht="15.75" customHeight="1" x14ac:dyDescent="0.25">
      <c r="B18" s="54" t="s">
        <v>15</v>
      </c>
      <c r="H18" s="52"/>
    </row>
    <row r="19" spans="2:8" s="51" customFormat="1" ht="15.75" customHeight="1" x14ac:dyDescent="0.25">
      <c r="B19" s="54" t="s">
        <v>14</v>
      </c>
      <c r="H19" s="52"/>
    </row>
    <row r="20" spans="2:8" s="51" customFormat="1" ht="15.75" customHeight="1" x14ac:dyDescent="0.25">
      <c r="B20" s="54" t="s">
        <v>16</v>
      </c>
      <c r="H20" s="52"/>
    </row>
    <row r="21" spans="2:8" ht="21.6" customHeight="1" x14ac:dyDescent="0.2"/>
    <row r="22" spans="2:8" ht="21.6" customHeight="1" x14ac:dyDescent="0.2"/>
    <row r="23" spans="2:8" ht="21.6" customHeight="1" x14ac:dyDescent="0.2"/>
    <row r="24" spans="2:8" ht="21.6" customHeight="1" x14ac:dyDescent="0.2">
      <c r="F24" s="3"/>
      <c r="G24" s="4"/>
    </row>
  </sheetData>
  <mergeCells count="8">
    <mergeCell ref="N8:P9"/>
    <mergeCell ref="H5:H7"/>
    <mergeCell ref="H8:H10"/>
    <mergeCell ref="B1:K1"/>
    <mergeCell ref="B5:B7"/>
    <mergeCell ref="B8:B10"/>
    <mergeCell ref="B3:E3"/>
    <mergeCell ref="H3:K3"/>
  </mergeCells>
  <phoneticPr fontId="0" type="noConversion"/>
  <dataValidations count="1">
    <dataValidation allowBlank="1" showInputMessage="1" showErrorMessage="1" promptTitle="Project's Contracted Match % " prompt="You can use this % on the local match calculator to verify the local match amount" sqref="P13" xr:uid="{9EDD9D62-709F-4781-B718-2A5B12E0485E}"/>
  </dataValidations>
  <printOptions horizontalCentered="1"/>
  <pageMargins left="0" right="0" top="0.5" bottom="0.5" header="0.5" footer="0.5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Local Match Calculator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s134903</dc:creator>
  <cp:lastModifiedBy>Mariant, Kevin B@DOT</cp:lastModifiedBy>
  <cp:lastPrinted>2019-07-30T20:57:12Z</cp:lastPrinted>
  <dcterms:created xsi:type="dcterms:W3CDTF">2009-10-30T16:31:25Z</dcterms:created>
  <dcterms:modified xsi:type="dcterms:W3CDTF">2025-09-03T21:31:59Z</dcterms:modified>
</cp:coreProperties>
</file>