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bleDocs-003-B\Downloads\- Active Projects\"/>
    </mc:Choice>
  </mc:AlternateContent>
  <xr:revisionPtr revIDLastSave="0" documentId="13_ncr:1_{C53EAEE4-1748-4248-9311-4D731747260F}" xr6:coauthVersionLast="44" xr6:coauthVersionMax="44" xr10:uidLastSave="{00000000-0000-0000-0000-000000000000}"/>
  <bookViews>
    <workbookView xWindow="-120" yWindow="-120" windowWidth="29040" windowHeight="15990" xr2:uid="{00000000-000D-0000-FFFF-FFFF00000000}"/>
  </bookViews>
  <sheets>
    <sheet name="Final Report" sheetId="1" r:id="rId1"/>
    <sheet name="Final Expenditure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1" l="1"/>
  <c r="D26" i="2"/>
  <c r="H24" i="2"/>
  <c r="G24" i="2"/>
  <c r="F24" i="2"/>
  <c r="E24" i="2"/>
  <c r="D24" i="2"/>
  <c r="I23" i="2"/>
  <c r="I22" i="2"/>
  <c r="I21" i="2"/>
  <c r="I20" i="2"/>
  <c r="I19" i="2"/>
  <c r="I18" i="2"/>
  <c r="I17" i="2"/>
  <c r="I16" i="2"/>
  <c r="I15" i="2"/>
  <c r="I14" i="2"/>
  <c r="I13" i="2"/>
  <c r="I12" i="2"/>
  <c r="I11" i="2"/>
  <c r="I10" i="2"/>
  <c r="I9" i="2"/>
  <c r="I8" i="2"/>
  <c r="I7" i="2"/>
  <c r="I6" i="2"/>
  <c r="I5" i="2"/>
  <c r="I24" i="2" s="1"/>
  <c r="D27" i="2" s="1"/>
  <c r="J2" i="2"/>
  <c r="C25" i="1"/>
  <c r="J5" i="2" l="1"/>
  <c r="J6" i="2" s="1"/>
  <c r="J7" i="2" s="1"/>
  <c r="J8" i="2" s="1"/>
  <c r="J9" i="2" s="1"/>
  <c r="J10" i="2" s="1"/>
  <c r="J11" i="2" s="1"/>
  <c r="J12" i="2" s="1"/>
  <c r="J13" i="2" s="1"/>
  <c r="J14" i="2" s="1"/>
  <c r="J15" i="2" s="1"/>
  <c r="J16" i="2" s="1"/>
  <c r="J17" i="2" s="1"/>
  <c r="J18" i="2" s="1"/>
  <c r="J19" i="2" s="1"/>
  <c r="J20" i="2" s="1"/>
  <c r="J21" i="2" s="1"/>
  <c r="J22" i="2" s="1"/>
  <c r="J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Caltrans</author>
  </authors>
  <commentList>
    <comment ref="D2" authorId="0" shapeId="0" xr:uid="{00000000-0006-0000-0100-000001000000}">
      <text>
        <r>
          <rPr>
            <b/>
            <sz val="8"/>
            <color indexed="81"/>
            <rFont val="Tahoma"/>
            <family val="2"/>
          </rPr>
          <t>Caltrans:</t>
        </r>
        <r>
          <rPr>
            <sz val="8"/>
            <color indexed="81"/>
            <rFont val="Tahoma"/>
            <family val="2"/>
          </rPr>
          <t xml:space="preserve">
Place PTMISEA Allocation Amount in this cell.</t>
        </r>
      </text>
    </comment>
    <comment ref="D5" authorId="0" shapeId="0" xr:uid="{00000000-0006-0000-0100-000002000000}">
      <text>
        <r>
          <rPr>
            <b/>
            <sz val="8"/>
            <color indexed="81"/>
            <rFont val="Tahoma"/>
            <family val="2"/>
          </rPr>
          <t>Caltrans:</t>
        </r>
        <r>
          <rPr>
            <sz val="8"/>
            <color indexed="81"/>
            <rFont val="Tahoma"/>
            <family val="2"/>
          </rPr>
          <t xml:space="preserve">
Place expenditure amounts in the cells below the allocation amount, as a positive number.</t>
        </r>
      </text>
    </comment>
  </commentList>
</comments>
</file>

<file path=xl/sharedStrings.xml><?xml version="1.0" encoding="utf-8"?>
<sst xmlns="http://schemas.openxmlformats.org/spreadsheetml/2006/main" count="114" uniqueCount="77">
  <si>
    <t>Project Sponsor</t>
  </si>
  <si>
    <t>Fiscal Year</t>
  </si>
  <si>
    <t>PTMISEA Cycle</t>
  </si>
  <si>
    <t>Contributing PTMISEA Sponsor</t>
  </si>
  <si>
    <t>Funding</t>
  </si>
  <si>
    <t>PTMISEA Interest</t>
  </si>
  <si>
    <t>Begin Environmental</t>
  </si>
  <si>
    <t>End Environmental</t>
  </si>
  <si>
    <t>Begin Design</t>
  </si>
  <si>
    <t>End Design</t>
  </si>
  <si>
    <t>Begin Right of Way</t>
  </si>
  <si>
    <t>End Right of Way</t>
  </si>
  <si>
    <t>Begin Construction</t>
  </si>
  <si>
    <t>End Construction</t>
  </si>
  <si>
    <t>Begin Vehicle/Equipment Order</t>
  </si>
  <si>
    <t>End Vehicle/Equipment Order</t>
  </si>
  <si>
    <t>Begin Closeout Phase</t>
  </si>
  <si>
    <t>End Closeout Phase</t>
  </si>
  <si>
    <t>Date</t>
  </si>
  <si>
    <t>Schedule Date</t>
  </si>
  <si>
    <t>:</t>
  </si>
  <si>
    <t>Public Transportation Modernization, Improvement &amp; Service Enhancement Program (PTMISEA)</t>
  </si>
  <si>
    <t>Federal</t>
  </si>
  <si>
    <t>State</t>
  </si>
  <si>
    <t>Local</t>
  </si>
  <si>
    <t>Other Funds</t>
  </si>
  <si>
    <t>Project Name</t>
  </si>
  <si>
    <t>Original Project  Schedule</t>
  </si>
  <si>
    <t>Final Project Schedule</t>
  </si>
  <si>
    <t>Signature:</t>
  </si>
  <si>
    <t>Name and Title</t>
  </si>
  <si>
    <t>Final Project Report</t>
  </si>
  <si>
    <t>Performance Outcomes
Description/Improvement Percentages</t>
  </si>
  <si>
    <r>
      <t xml:space="preserve">   </t>
    </r>
    <r>
      <rPr>
        <b/>
        <i/>
        <sz val="10"/>
        <rFont val="Arial"/>
        <family val="2"/>
      </rPr>
      <t xml:space="preserve">  Per G.C. 8879.50 (f)(2) "Within six months of the project becoming operable the recipient agency
     shall provide a report to the administrative agency . . ."  Please provide the following information:</t>
    </r>
  </si>
  <si>
    <t>Actual Performance Outcome</t>
  </si>
  <si>
    <t>Original Approved Project Cost</t>
  </si>
  <si>
    <t>Final Project Cost</t>
  </si>
  <si>
    <t>Original Application</t>
  </si>
  <si>
    <r>
      <t>Anticipated Performance Outcome</t>
    </r>
    <r>
      <rPr>
        <sz val="10"/>
        <rFont val="Arial"/>
        <family val="2"/>
      </rPr>
      <t xml:space="preserve">
</t>
    </r>
    <r>
      <rPr>
        <b/>
        <sz val="10"/>
        <rFont val="Arial"/>
        <family val="2"/>
      </rPr>
      <t xml:space="preserve"> </t>
    </r>
  </si>
  <si>
    <t>Total Project Cost</t>
  </si>
  <si>
    <t>Final Project</t>
  </si>
  <si>
    <t>Project Scope</t>
  </si>
  <si>
    <t>Note:  The same authority that signed the Allocation Request or is designated on the Authorized Agent form must sign here.</t>
  </si>
  <si>
    <t>Please include verification of the project completed as scoped by providing evidence of completion such as a photo and/or invoice of acquisition.</t>
  </si>
  <si>
    <t>Effective(02/12)</t>
  </si>
  <si>
    <t>PTMISEA Funds</t>
  </si>
  <si>
    <t xml:space="preserve">State </t>
  </si>
  <si>
    <t>Expenditure Total</t>
  </si>
  <si>
    <t>Balance</t>
  </si>
  <si>
    <t>Project Allocation</t>
  </si>
  <si>
    <t>Phase</t>
  </si>
  <si>
    <t>Category</t>
  </si>
  <si>
    <t>PTMISEA Expenditures</t>
  </si>
  <si>
    <t>Estimate to Completion</t>
  </si>
  <si>
    <t>Project Allocation:</t>
  </si>
  <si>
    <t xml:space="preserve">Phases </t>
  </si>
  <si>
    <t>Fill in total Approved PTMISEA Funds (both 99313 and 99314), PTMISEA Interest and Total amount of All Other Funds (Federal, State, &amp; Local)</t>
  </si>
  <si>
    <t>Design</t>
  </si>
  <si>
    <t>The starting Balance should be equal to the Proposed Total Project Cost table of Attachment A.2 of the original project allocation request.</t>
  </si>
  <si>
    <t>Right of Way</t>
  </si>
  <si>
    <t xml:space="preserve">Construction </t>
  </si>
  <si>
    <t xml:space="preserve">Date: </t>
  </si>
  <si>
    <t>Vehicle / Equipment Purchase</t>
  </si>
  <si>
    <t>Enter the date in which expenditures occurred using the format on the SAMPLE spreadsheet.</t>
  </si>
  <si>
    <t>Phase:</t>
  </si>
  <si>
    <t>Select the appropriate Phase from the drop down menu.</t>
  </si>
  <si>
    <t>Category:</t>
  </si>
  <si>
    <t xml:space="preserve">Please provide more detail about the expenditure. </t>
  </si>
  <si>
    <t>Shaded areas are pre calculated.  Please do not change the formulas.</t>
  </si>
  <si>
    <t xml:space="preserve">Increased Ridership by              </t>
  </si>
  <si>
    <t xml:space="preserve">Reduced Oper/Maint Cost by      </t>
  </si>
  <si>
    <t xml:space="preserve">Reduced Emissions by             </t>
  </si>
  <si>
    <t xml:space="preserve">Increased System Reliability by </t>
  </si>
  <si>
    <t xml:space="preserve">       %</t>
  </si>
  <si>
    <t>the project</t>
  </si>
  <si>
    <t>The column titles for this worksheet are in row 1. They span cells D1 through J1. The data spans cells A2 through J43. There is information in every cell for column A through J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</si>
  <si>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5. They span cells A5. The data spans cells A6 through E51. There is information in every cell for column A through E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</si>
</sst>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quot;$&quot;#,##0"/>
    <numFmt numFmtId="167" formatCode="m/d/yy"/>
  </numFmts>
  <fonts count="14" x14ac:knownFonts="1">
    <font>
      <sz val="10"/>
      <name val="Arial"/>
    </font>
    <font>
      <b/>
      <sz val="14"/>
      <name val="Arial"/>
      <family val="2"/>
    </font>
    <font>
      <b/>
      <sz val="12"/>
      <name val="Arial"/>
      <family val="2"/>
    </font>
    <font>
      <b/>
      <sz val="10"/>
      <name val="Arial"/>
      <family val="2"/>
    </font>
    <font>
      <b/>
      <u/>
      <sz val="10"/>
      <name val="Arial"/>
      <family val="2"/>
    </font>
    <font>
      <sz val="10"/>
      <name val="Arial"/>
      <family val="2"/>
    </font>
    <font>
      <b/>
      <i/>
      <sz val="10"/>
      <name val="Arial"/>
      <family val="2"/>
    </font>
    <font>
      <i/>
      <sz val="10"/>
      <name val="Arial"/>
      <family val="2"/>
    </font>
    <font>
      <b/>
      <sz val="8"/>
      <color indexed="81"/>
      <name val="Tahoma"/>
      <family val="2"/>
    </font>
    <font>
      <sz val="8"/>
      <color indexed="81"/>
      <name val="Tahoma"/>
      <family val="2"/>
    </font>
    <font>
      <u/>
      <sz val="10"/>
      <name val="Arial"/>
      <family val="2"/>
    </font>
    <font>
      <sz val="16"/>
      <color rgb="FFFF0000"/>
      <name val="Arial"/>
      <family val="2"/>
    </font>
    <font>
      <sz val="11"/>
      <color theme="0"/>
      <name val="Calibri"/>
      <family val="2"/>
    </font>
    <font>
      <sz val="10"/>
      <color theme="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4">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style="thin">
        <color indexed="64"/>
      </left>
      <right style="double">
        <color indexed="64"/>
      </right>
      <top style="hair">
        <color indexed="64"/>
      </top>
      <bottom style="hair">
        <color indexed="64"/>
      </bottom>
      <diagonal/>
    </border>
    <border>
      <left style="double">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double">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double">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s>
  <cellStyleXfs count="1">
    <xf numFmtId="0" fontId="0" fillId="0" borderId="0"/>
  </cellStyleXfs>
  <cellXfs count="170">
    <xf numFmtId="0" fontId="0" fillId="0" borderId="0" xfId="0"/>
    <xf numFmtId="0" fontId="0" fillId="0" borderId="0" xfId="0" applyAlignment="1">
      <alignment horizontal="right"/>
    </xf>
    <xf numFmtId="0" fontId="0" fillId="0" borderId="0" xfId="0" applyBorder="1"/>
    <xf numFmtId="0" fontId="0" fillId="0" borderId="1" xfId="0" applyBorder="1"/>
    <xf numFmtId="0" fontId="0" fillId="0" borderId="0" xfId="0" applyBorder="1" applyAlignment="1">
      <alignment horizontal="right"/>
    </xf>
    <xf numFmtId="0" fontId="4" fillId="0" borderId="0" xfId="0" applyFont="1" applyAlignment="1">
      <alignment horizontal="center"/>
    </xf>
    <xf numFmtId="0" fontId="0" fillId="0" borderId="0" xfId="0" applyBorder="1" applyAlignment="1">
      <alignment horizontal="center"/>
    </xf>
    <xf numFmtId="0" fontId="4"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0" fillId="0" borderId="2" xfId="0" applyBorder="1"/>
    <xf numFmtId="0" fontId="4" fillId="0" borderId="0" xfId="0" applyFont="1" applyFill="1" applyAlignment="1">
      <alignment horizontal="left"/>
    </xf>
    <xf numFmtId="0" fontId="0" fillId="0" borderId="0" xfId="0" applyFill="1"/>
    <xf numFmtId="0" fontId="0" fillId="0" borderId="0" xfId="0" applyAlignment="1">
      <alignment horizontal="left" vertical="center"/>
    </xf>
    <xf numFmtId="0" fontId="0" fillId="0" borderId="0" xfId="0" applyBorder="1" applyAlignment="1">
      <alignment horizontal="left" vertical="center"/>
    </xf>
    <xf numFmtId="0" fontId="1" fillId="0" borderId="0" xfId="0" applyFont="1"/>
    <xf numFmtId="49" fontId="0" fillId="0" borderId="0" xfId="0" applyNumberFormat="1" applyBorder="1" applyAlignment="1">
      <alignment horizontal="left"/>
    </xf>
    <xf numFmtId="0" fontId="3" fillId="0" borderId="0" xfId="0" applyFont="1" applyAlignment="1">
      <alignment horizontal="right"/>
    </xf>
    <xf numFmtId="0" fontId="2" fillId="0" borderId="0" xfId="0" applyFont="1" applyAlignment="1">
      <alignment horizontal="right"/>
    </xf>
    <xf numFmtId="0" fontId="5" fillId="0" borderId="0" xfId="0" applyFont="1" applyAlignment="1">
      <alignment horizontal="right"/>
    </xf>
    <xf numFmtId="166" fontId="0" fillId="0" borderId="3" xfId="0" applyNumberFormat="1" applyBorder="1" applyAlignment="1">
      <alignment horizontal="right"/>
    </xf>
    <xf numFmtId="166" fontId="0" fillId="0" borderId="4" xfId="0" applyNumberFormat="1" applyBorder="1" applyAlignment="1">
      <alignment horizontal="right"/>
    </xf>
    <xf numFmtId="167" fontId="0" fillId="0" borderId="5" xfId="0" applyNumberFormat="1" applyBorder="1" applyAlignment="1">
      <alignment horizontal="right"/>
    </xf>
    <xf numFmtId="167" fontId="0" fillId="0" borderId="6" xfId="0" applyNumberFormat="1" applyBorder="1" applyAlignment="1">
      <alignment horizontal="right"/>
    </xf>
    <xf numFmtId="166" fontId="0" fillId="0" borderId="4" xfId="0" applyNumberFormat="1" applyFill="1" applyBorder="1" applyAlignment="1">
      <alignment horizontal="right"/>
    </xf>
    <xf numFmtId="0" fontId="3" fillId="0" borderId="0" xfId="0" applyFont="1" applyAlignment="1">
      <alignment horizontal="left"/>
    </xf>
    <xf numFmtId="0" fontId="3" fillId="0" borderId="0" xfId="0" applyFont="1"/>
    <xf numFmtId="0" fontId="3" fillId="2" borderId="7" xfId="0" applyFont="1" applyFill="1" applyBorder="1" applyAlignment="1">
      <alignment horizontal="center"/>
    </xf>
    <xf numFmtId="166" fontId="3" fillId="0" borderId="8" xfId="0" applyNumberFormat="1" applyFont="1" applyFill="1" applyBorder="1" applyAlignment="1"/>
    <xf numFmtId="166" fontId="0" fillId="0" borderId="3" xfId="0" applyNumberFormat="1" applyFill="1" applyBorder="1" applyAlignment="1">
      <alignment horizontal="right"/>
    </xf>
    <xf numFmtId="0" fontId="0" fillId="0" borderId="9" xfId="0" applyBorder="1" applyAlignment="1">
      <alignment horizontal="left" vertical="top" wrapText="1"/>
    </xf>
    <xf numFmtId="166" fontId="0" fillId="0" borderId="6" xfId="0" applyNumberFormat="1" applyBorder="1" applyAlignment="1">
      <alignment horizontal="right"/>
    </xf>
    <xf numFmtId="0" fontId="3" fillId="2" borderId="8" xfId="0" applyFont="1" applyFill="1" applyBorder="1" applyAlignment="1">
      <alignment horizontal="center"/>
    </xf>
    <xf numFmtId="166" fontId="3" fillId="2" borderId="8" xfId="0" applyNumberFormat="1" applyFont="1" applyFill="1" applyBorder="1" applyAlignment="1">
      <alignment horizontal="center"/>
    </xf>
    <xf numFmtId="167" fontId="0" fillId="0" borderId="4" xfId="0" applyNumberFormat="1" applyBorder="1" applyAlignment="1">
      <alignment horizontal="right"/>
    </xf>
    <xf numFmtId="0" fontId="0" fillId="3" borderId="0" xfId="0" applyFill="1" applyBorder="1"/>
    <xf numFmtId="0" fontId="3" fillId="3" borderId="0" xfId="0" applyFont="1" applyFill="1" applyBorder="1" applyAlignment="1">
      <alignment horizontal="center"/>
    </xf>
    <xf numFmtId="0" fontId="0" fillId="3" borderId="10" xfId="0" applyFill="1" applyBorder="1"/>
    <xf numFmtId="0" fontId="0" fillId="3" borderId="0" xfId="0"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center"/>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6" xfId="0" applyFont="1" applyFill="1" applyBorder="1" applyAlignment="1" applyProtection="1">
      <alignment horizontal="center"/>
      <protection locked="0"/>
    </xf>
    <xf numFmtId="165" fontId="0" fillId="4" borderId="11" xfId="0" applyNumberFormat="1" applyFill="1" applyBorder="1" applyAlignment="1" applyProtection="1">
      <alignment horizontal="center"/>
      <protection locked="0"/>
    </xf>
    <xf numFmtId="165" fontId="0" fillId="0" borderId="12" xfId="0" applyNumberFormat="1" applyBorder="1" applyAlignment="1" applyProtection="1">
      <alignment horizontal="center"/>
      <protection locked="0"/>
    </xf>
    <xf numFmtId="165" fontId="0" fillId="0" borderId="11" xfId="0" applyNumberFormat="1" applyBorder="1" applyAlignment="1" applyProtection="1">
      <alignment horizontal="center"/>
      <protection locked="0"/>
    </xf>
    <xf numFmtId="165" fontId="0" fillId="0" borderId="13" xfId="0" applyNumberFormat="1" applyBorder="1" applyAlignment="1" applyProtection="1">
      <alignment horizontal="center"/>
      <protection locked="0"/>
    </xf>
    <xf numFmtId="165" fontId="0" fillId="0" borderId="17" xfId="0" applyNumberFormat="1" applyBorder="1" applyAlignment="1" applyProtection="1">
      <alignment horizontal="center"/>
      <protection locked="0"/>
    </xf>
    <xf numFmtId="165" fontId="0" fillId="3" borderId="18" xfId="0" applyNumberFormat="1" applyFill="1" applyBorder="1" applyProtection="1"/>
    <xf numFmtId="164" fontId="3" fillId="3" borderId="8" xfId="0" applyNumberFormat="1" applyFont="1" applyFill="1" applyBorder="1" applyAlignment="1" applyProtection="1">
      <alignment horizontal="center"/>
    </xf>
    <xf numFmtId="0" fontId="0" fillId="0" borderId="0" xfId="0" applyProtection="1">
      <protection locked="0"/>
    </xf>
    <xf numFmtId="0" fontId="0" fillId="2" borderId="19" xfId="0" applyFill="1" applyBorder="1" applyProtection="1">
      <protection locked="0"/>
    </xf>
    <xf numFmtId="0" fontId="3" fillId="2" borderId="12"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65" fontId="0" fillId="2" borderId="12" xfId="0" applyNumberFormat="1" applyFill="1" applyBorder="1" applyAlignment="1" applyProtection="1">
      <alignment horizontal="center"/>
      <protection locked="0"/>
    </xf>
    <xf numFmtId="165" fontId="0" fillId="2" borderId="13" xfId="0" applyNumberFormat="1" applyFill="1" applyBorder="1" applyAlignment="1" applyProtection="1">
      <alignment horizontal="center"/>
      <protection locked="0"/>
    </xf>
    <xf numFmtId="165" fontId="0" fillId="2" borderId="17" xfId="0" applyNumberFormat="1" applyFill="1" applyBorder="1" applyAlignment="1" applyProtection="1">
      <alignment horizontal="center"/>
      <protection locked="0"/>
    </xf>
    <xf numFmtId="165" fontId="3" fillId="2" borderId="18" xfId="0" applyNumberFormat="1" applyFont="1" applyFill="1" applyBorder="1" applyAlignment="1" applyProtection="1">
      <alignment horizontal="center"/>
    </xf>
    <xf numFmtId="0" fontId="3" fillId="2" borderId="8" xfId="0" applyFont="1" applyFill="1" applyBorder="1" applyProtection="1"/>
    <xf numFmtId="0" fontId="3" fillId="0" borderId="19" xfId="0" applyFont="1" applyBorder="1" applyAlignment="1" applyProtection="1">
      <alignment horizontal="center"/>
      <protection locked="0"/>
    </xf>
    <xf numFmtId="0" fontId="3" fillId="0" borderId="21" xfId="0" applyFont="1" applyBorder="1" applyAlignment="1" applyProtection="1">
      <alignment horizontal="center"/>
      <protection locked="0"/>
    </xf>
    <xf numFmtId="165" fontId="0" fillId="3" borderId="11" xfId="0" applyNumberFormat="1" applyFill="1" applyBorder="1" applyAlignment="1" applyProtection="1">
      <alignment horizontal="center"/>
    </xf>
    <xf numFmtId="165" fontId="0" fillId="3" borderId="12"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5" fontId="0" fillId="3" borderId="17" xfId="0" applyNumberFormat="1" applyFill="1" applyBorder="1" applyAlignment="1" applyProtection="1">
      <alignment horizontal="center"/>
    </xf>
    <xf numFmtId="165" fontId="3" fillId="3" borderId="18" xfId="0" applyNumberFormat="1" applyFont="1" applyFill="1" applyBorder="1" applyAlignment="1" applyProtection="1">
      <alignment horizontal="center"/>
    </xf>
    <xf numFmtId="0" fontId="3" fillId="3" borderId="8" xfId="0" applyFont="1" applyFill="1" applyBorder="1" applyProtection="1"/>
    <xf numFmtId="49" fontId="3" fillId="0" borderId="22" xfId="0" applyNumberFormat="1" applyFont="1" applyBorder="1" applyAlignment="1" applyProtection="1">
      <alignment horizontal="center"/>
      <protection locked="0"/>
    </xf>
    <xf numFmtId="49" fontId="3" fillId="0" borderId="23" xfId="0" applyNumberFormat="1" applyFont="1" applyBorder="1" applyAlignment="1" applyProtection="1">
      <alignment horizontal="center"/>
      <protection locked="0"/>
    </xf>
    <xf numFmtId="165" fontId="0" fillId="0" borderId="24" xfId="0" applyNumberFormat="1" applyBorder="1" applyAlignment="1" applyProtection="1">
      <alignment horizontal="center"/>
      <protection locked="0"/>
    </xf>
    <xf numFmtId="165" fontId="0" fillId="0" borderId="25" xfId="0" applyNumberFormat="1" applyBorder="1" applyAlignment="1" applyProtection="1">
      <alignment horizontal="center"/>
      <protection locked="0"/>
    </xf>
    <xf numFmtId="165" fontId="0" fillId="0" borderId="26" xfId="0" applyNumberFormat="1" applyBorder="1" applyAlignment="1" applyProtection="1">
      <alignment horizontal="center"/>
      <protection locked="0"/>
    </xf>
    <xf numFmtId="165" fontId="0" fillId="0" borderId="27" xfId="0" applyNumberFormat="1" applyBorder="1" applyAlignment="1" applyProtection="1">
      <alignment horizontal="center"/>
      <protection locked="0"/>
    </xf>
    <xf numFmtId="164" fontId="3" fillId="3" borderId="28" xfId="0" applyNumberFormat="1" applyFont="1" applyFill="1" applyBorder="1" applyAlignment="1" applyProtection="1">
      <alignment horizontal="center"/>
    </xf>
    <xf numFmtId="164" fontId="3" fillId="3" borderId="29" xfId="0" applyNumberFormat="1" applyFont="1" applyFill="1" applyBorder="1" applyProtection="1"/>
    <xf numFmtId="49" fontId="3" fillId="0" borderId="3" xfId="0" applyNumberFormat="1" applyFont="1" applyBorder="1" applyAlignment="1" applyProtection="1">
      <alignment horizontal="center"/>
      <protection locked="0"/>
    </xf>
    <xf numFmtId="165" fontId="0" fillId="0" borderId="30" xfId="0" applyNumberFormat="1" applyBorder="1" applyAlignment="1" applyProtection="1">
      <alignment horizontal="center"/>
      <protection locked="0"/>
    </xf>
    <xf numFmtId="165" fontId="0" fillId="0" borderId="31" xfId="0" applyNumberFormat="1" applyBorder="1" applyAlignment="1" applyProtection="1">
      <alignment horizontal="center"/>
      <protection locked="0"/>
    </xf>
    <xf numFmtId="165" fontId="0" fillId="0" borderId="32" xfId="0" applyNumberFormat="1" applyBorder="1" applyAlignment="1" applyProtection="1">
      <alignment horizontal="center"/>
      <protection locked="0"/>
    </xf>
    <xf numFmtId="165" fontId="0" fillId="0" borderId="33" xfId="0" applyNumberFormat="1" applyBorder="1" applyAlignment="1" applyProtection="1">
      <alignment horizontal="center"/>
      <protection locked="0"/>
    </xf>
    <xf numFmtId="164" fontId="3" fillId="3" borderId="34" xfId="0" applyNumberFormat="1" applyFont="1" applyFill="1" applyBorder="1" applyAlignment="1" applyProtection="1">
      <alignment horizontal="center"/>
    </xf>
    <xf numFmtId="164" fontId="3" fillId="3" borderId="35" xfId="0" applyNumberFormat="1" applyFont="1" applyFill="1" applyBorder="1" applyProtection="1"/>
    <xf numFmtId="49" fontId="3" fillId="0" borderId="36" xfId="0" applyNumberFormat="1" applyFont="1" applyBorder="1" applyAlignment="1" applyProtection="1">
      <alignment horizontal="center"/>
      <protection locked="0"/>
    </xf>
    <xf numFmtId="165" fontId="0" fillId="0" borderId="37" xfId="0" applyNumberFormat="1" applyBorder="1" applyAlignment="1" applyProtection="1">
      <alignment horizontal="center"/>
      <protection locked="0"/>
    </xf>
    <xf numFmtId="165" fontId="0" fillId="0" borderId="38" xfId="0" applyNumberFormat="1" applyBorder="1" applyAlignment="1" applyProtection="1">
      <alignment horizontal="center"/>
      <protection locked="0"/>
    </xf>
    <xf numFmtId="165" fontId="0" fillId="0" borderId="39" xfId="0" applyNumberFormat="1" applyBorder="1" applyAlignment="1" applyProtection="1">
      <alignment horizontal="center"/>
      <protection locked="0"/>
    </xf>
    <xf numFmtId="165" fontId="0" fillId="0" borderId="40" xfId="0" applyNumberFormat="1" applyBorder="1" applyAlignment="1" applyProtection="1">
      <alignment horizontal="center"/>
      <protection locked="0"/>
    </xf>
    <xf numFmtId="164" fontId="3" fillId="3" borderId="41" xfId="0" applyNumberFormat="1" applyFont="1" applyFill="1" applyBorder="1" applyAlignment="1" applyProtection="1">
      <alignment horizontal="center"/>
    </xf>
    <xf numFmtId="164" fontId="3" fillId="3" borderId="42" xfId="0" applyNumberFormat="1" applyFont="1" applyFill="1" applyBorder="1" applyProtection="1"/>
    <xf numFmtId="164" fontId="3" fillId="3" borderId="43" xfId="0" applyNumberFormat="1" applyFont="1" applyFill="1" applyBorder="1" applyAlignment="1" applyProtection="1">
      <alignment horizontal="center"/>
    </xf>
    <xf numFmtId="164" fontId="3" fillId="3" borderId="44" xfId="0" applyNumberFormat="1" applyFont="1" applyFill="1" applyBorder="1" applyAlignment="1" applyProtection="1">
      <alignment horizontal="center"/>
    </xf>
    <xf numFmtId="164" fontId="3" fillId="3" borderId="45" xfId="0" applyNumberFormat="1" applyFont="1" applyFill="1" applyBorder="1" applyAlignment="1" applyProtection="1">
      <alignment horizontal="center"/>
    </xf>
    <xf numFmtId="164" fontId="3" fillId="3" borderId="46" xfId="0" applyNumberFormat="1" applyFont="1" applyFill="1" applyBorder="1" applyAlignment="1" applyProtection="1">
      <alignment horizontal="center"/>
    </xf>
    <xf numFmtId="164" fontId="3" fillId="3" borderId="47" xfId="0" applyNumberFormat="1" applyFont="1" applyFill="1" applyBorder="1" applyAlignment="1" applyProtection="1">
      <alignment horizontal="center"/>
    </xf>
    <xf numFmtId="164" fontId="3" fillId="0" borderId="48" xfId="0" applyNumberFormat="1" applyFont="1" applyFill="1" applyBorder="1" applyAlignment="1" applyProtection="1">
      <alignment horizontal="center"/>
    </xf>
    <xf numFmtId="0" fontId="5" fillId="0" borderId="0" xfId="0" applyFont="1" applyAlignment="1" applyProtection="1">
      <protection locked="0"/>
    </xf>
    <xf numFmtId="0" fontId="3" fillId="0" borderId="0" xfId="0" applyFont="1" applyProtection="1">
      <protection locked="0"/>
    </xf>
    <xf numFmtId="164" fontId="3" fillId="3" borderId="49" xfId="0" applyNumberFormat="1" applyFont="1" applyFill="1" applyBorder="1" applyProtection="1"/>
    <xf numFmtId="164" fontId="3" fillId="0" borderId="0" xfId="0" applyNumberFormat="1" applyFont="1" applyFill="1" applyBorder="1" applyProtection="1"/>
    <xf numFmtId="0" fontId="6" fillId="0" borderId="0" xfId="0" applyFont="1" applyAlignment="1" applyProtection="1">
      <alignment horizontal="left"/>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left"/>
      <protection locked="0"/>
    </xf>
    <xf numFmtId="0" fontId="0" fillId="0" borderId="0" xfId="0" applyAlignment="1" applyProtection="1">
      <alignment wrapText="1"/>
      <protection locked="0"/>
    </xf>
    <xf numFmtId="0" fontId="3" fillId="0" borderId="0" xfId="0" applyFont="1" applyAlignment="1" applyProtection="1">
      <alignment horizontal="left"/>
      <protection locked="0"/>
    </xf>
    <xf numFmtId="0" fontId="7" fillId="0" borderId="0" xfId="0" applyFont="1" applyAlignment="1" applyProtection="1">
      <protection locked="0"/>
    </xf>
    <xf numFmtId="0" fontId="11" fillId="0" borderId="0" xfId="0" applyFont="1" applyProtection="1">
      <protection locked="0"/>
    </xf>
    <xf numFmtId="0" fontId="11" fillId="0" borderId="0" xfId="0" applyFont="1" applyAlignment="1" applyProtection="1">
      <protection locked="0"/>
    </xf>
    <xf numFmtId="0" fontId="11" fillId="0" borderId="0" xfId="0" applyFont="1" applyAlignment="1" applyProtection="1">
      <alignment horizontal="center"/>
      <protection locked="0"/>
    </xf>
    <xf numFmtId="0" fontId="5" fillId="0" borderId="0" xfId="0" applyFont="1" applyBorder="1" applyAlignment="1" applyProtection="1"/>
    <xf numFmtId="0" fontId="3" fillId="0" borderId="16" xfId="0" applyFont="1" applyBorder="1" applyAlignment="1">
      <alignment vertical="top" wrapText="1"/>
    </xf>
    <xf numFmtId="0" fontId="0" fillId="0" borderId="50" xfId="0" applyBorder="1"/>
    <xf numFmtId="0" fontId="0" fillId="0" borderId="50" xfId="0" applyFill="1" applyBorder="1"/>
    <xf numFmtId="0" fontId="0" fillId="0" borderId="51" xfId="0" applyBorder="1"/>
    <xf numFmtId="0" fontId="3" fillId="2" borderId="7" xfId="0" applyFont="1" applyFill="1" applyBorder="1" applyAlignment="1">
      <alignment horizontal="center" vertical="top" wrapText="1"/>
    </xf>
    <xf numFmtId="0" fontId="5" fillId="3" borderId="0" xfId="0" applyFont="1" applyFill="1" applyBorder="1" applyAlignment="1">
      <alignment vertical="top" wrapText="1"/>
    </xf>
    <xf numFmtId="0" fontId="5" fillId="0" borderId="52" xfId="0" applyFont="1" applyBorder="1" applyAlignment="1" applyProtection="1"/>
    <xf numFmtId="0" fontId="5" fillId="0" borderId="53" xfId="0" applyFont="1" applyBorder="1" applyAlignment="1" applyProtection="1"/>
    <xf numFmtId="0" fontId="0" fillId="3" borderId="0" xfId="0" applyFill="1" applyBorder="1" applyAlignment="1"/>
    <xf numFmtId="9" fontId="10" fillId="0" borderId="54" xfId="0" applyNumberFormat="1" applyFont="1" applyBorder="1" applyAlignment="1" applyProtection="1"/>
    <xf numFmtId="9" fontId="10" fillId="0" borderId="55" xfId="0" applyNumberFormat="1" applyFont="1" applyBorder="1" applyAlignment="1" applyProtection="1"/>
    <xf numFmtId="0" fontId="3" fillId="0" borderId="0" xfId="0" applyFont="1" applyBorder="1" applyAlignment="1">
      <alignment horizontal="left" vertical="top" wrapText="1"/>
    </xf>
    <xf numFmtId="0" fontId="0" fillId="0" borderId="1" xfId="0"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center" vertical="center" wrapText="1"/>
    </xf>
    <xf numFmtId="167" fontId="0" fillId="0" borderId="56" xfId="0" applyNumberFormat="1" applyBorder="1" applyAlignment="1">
      <alignment horizontal="right"/>
    </xf>
    <xf numFmtId="167" fontId="0" fillId="0" borderId="57" xfId="0" applyNumberFormat="1" applyBorder="1" applyAlignment="1">
      <alignment horizontal="right"/>
    </xf>
    <xf numFmtId="167" fontId="0" fillId="0" borderId="58" xfId="0" applyNumberFormat="1" applyBorder="1" applyAlignment="1">
      <alignment horizontal="right"/>
    </xf>
    <xf numFmtId="167" fontId="0" fillId="0" borderId="59" xfId="0" applyNumberFormat="1" applyBorder="1" applyAlignment="1">
      <alignment horizontal="right"/>
    </xf>
    <xf numFmtId="166" fontId="0" fillId="0" borderId="60" xfId="0" applyNumberFormat="1" applyBorder="1" applyAlignment="1">
      <alignment horizontal="right"/>
    </xf>
    <xf numFmtId="166" fontId="0" fillId="0" borderId="61" xfId="0" applyNumberFormat="1" applyBorder="1" applyAlignment="1">
      <alignment horizontal="right"/>
    </xf>
    <xf numFmtId="167" fontId="0" fillId="0" borderId="62" xfId="0" applyNumberFormat="1" applyBorder="1" applyAlignment="1">
      <alignment horizontal="right"/>
    </xf>
    <xf numFmtId="167" fontId="0" fillId="0" borderId="63" xfId="0" applyNumberFormat="1" applyBorder="1" applyAlignment="1">
      <alignment horizontal="right"/>
    </xf>
    <xf numFmtId="0" fontId="0" fillId="0" borderId="66" xfId="0" applyBorder="1" applyAlignment="1">
      <alignment horizontal="center" wrapText="1"/>
    </xf>
    <xf numFmtId="0" fontId="0" fillId="0" borderId="67" xfId="0" applyBorder="1" applyAlignment="1">
      <alignment horizontal="center" wrapText="1"/>
    </xf>
    <xf numFmtId="166" fontId="3" fillId="5" borderId="7" xfId="0" applyNumberFormat="1" applyFont="1" applyFill="1" applyBorder="1" applyAlignment="1">
      <alignment horizontal="center"/>
    </xf>
    <xf numFmtId="166" fontId="3" fillId="5" borderId="15" xfId="0" applyNumberFormat="1" applyFont="1" applyFill="1" applyBorder="1" applyAlignment="1">
      <alignment horizontal="center"/>
    </xf>
    <xf numFmtId="0" fontId="3" fillId="5" borderId="7" xfId="0" applyFont="1" applyFill="1" applyBorder="1" applyAlignment="1">
      <alignment horizontal="center" vertical="top" wrapText="1"/>
    </xf>
    <xf numFmtId="0" fontId="3" fillId="5" borderId="15" xfId="0" applyFont="1" applyFill="1" applyBorder="1" applyAlignment="1">
      <alignment horizontal="center" vertical="top" wrapText="1"/>
    </xf>
    <xf numFmtId="167" fontId="0" fillId="0" borderId="68" xfId="0" applyNumberFormat="1" applyBorder="1" applyAlignment="1">
      <alignment horizontal="right"/>
    </xf>
    <xf numFmtId="167" fontId="0" fillId="0" borderId="69" xfId="0" applyNumberFormat="1" applyBorder="1" applyAlignment="1">
      <alignment horizontal="right"/>
    </xf>
    <xf numFmtId="0" fontId="1" fillId="5" borderId="7" xfId="0" applyFont="1" applyFill="1" applyBorder="1" applyAlignment="1">
      <alignment horizontal="center"/>
    </xf>
    <xf numFmtId="0" fontId="1" fillId="5" borderId="17" xfId="0" applyFont="1" applyFill="1" applyBorder="1" applyAlignment="1">
      <alignment horizontal="center"/>
    </xf>
    <xf numFmtId="0" fontId="1" fillId="5" borderId="15" xfId="0" applyFont="1" applyFill="1" applyBorder="1" applyAlignment="1">
      <alignment horizontal="center"/>
    </xf>
    <xf numFmtId="0" fontId="2" fillId="0" borderId="2" xfId="0" applyFont="1" applyBorder="1" applyAlignment="1">
      <alignment horizontal="center"/>
    </xf>
    <xf numFmtId="0" fontId="0" fillId="0" borderId="52" xfId="0" applyBorder="1" applyAlignment="1">
      <alignment horizontal="center" vertical="top" wrapText="1"/>
    </xf>
    <xf numFmtId="0" fontId="0" fillId="0" borderId="54" xfId="0" applyBorder="1" applyAlignment="1">
      <alignment horizontal="center" vertical="top" wrapText="1"/>
    </xf>
    <xf numFmtId="166" fontId="0" fillId="0" borderId="70" xfId="0" applyNumberFormat="1" applyBorder="1" applyAlignment="1">
      <alignment horizontal="right"/>
    </xf>
    <xf numFmtId="166" fontId="0" fillId="0" borderId="71" xfId="0" applyNumberFormat="1" applyBorder="1" applyAlignment="1">
      <alignment horizontal="right"/>
    </xf>
    <xf numFmtId="0" fontId="3" fillId="5" borderId="7" xfId="0" applyFont="1" applyFill="1" applyBorder="1" applyAlignment="1">
      <alignment horizontal="center"/>
    </xf>
    <xf numFmtId="0" fontId="3" fillId="5" borderId="15" xfId="0" applyFont="1" applyFill="1" applyBorder="1" applyAlignment="1">
      <alignment horizontal="center"/>
    </xf>
    <xf numFmtId="166" fontId="3" fillId="0" borderId="64" xfId="0" applyNumberFormat="1" applyFont="1" applyFill="1" applyBorder="1" applyAlignment="1">
      <alignment horizontal="right"/>
    </xf>
    <xf numFmtId="166" fontId="3" fillId="0" borderId="65" xfId="0" applyNumberFormat="1" applyFont="1" applyFill="1" applyBorder="1" applyAlignment="1">
      <alignment horizontal="right"/>
    </xf>
    <xf numFmtId="0" fontId="3" fillId="0" borderId="7"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Alignment="1">
      <alignment vertical="center"/>
    </xf>
    <xf numFmtId="0" fontId="13" fillId="0" borderId="0" xfId="0" applyFont="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657225</xdr:colOff>
          <xdr:row>0</xdr:row>
          <xdr:rowOff>0</xdr:rowOff>
        </xdr:from>
        <xdr:to>
          <xdr:col>4</xdr:col>
          <xdr:colOff>2181225</xdr:colOff>
          <xdr:row>3</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election activeCell="A5" sqref="A5:F5"/>
    </sheetView>
  </sheetViews>
  <sheetFormatPr defaultRowHeight="12.75" x14ac:dyDescent="0.2"/>
  <cols>
    <col min="1" max="1" width="28.42578125" style="1" customWidth="1"/>
    <col min="2" max="2" width="1.7109375" style="8" customWidth="1"/>
    <col min="3" max="3" width="38.7109375" customWidth="1"/>
    <col min="4" max="4" width="1.85546875" style="2" customWidth="1"/>
    <col min="5" max="5" width="31.140625" customWidth="1"/>
    <col min="6" max="6" width="6.7109375" bestFit="1" customWidth="1"/>
    <col min="7" max="7" width="9.7109375" customWidth="1"/>
    <col min="8" max="8" width="8.140625" customWidth="1"/>
  </cols>
  <sheetData>
    <row r="1" spans="1:6" ht="15" x14ac:dyDescent="0.2">
      <c r="A1" s="168" t="s">
        <v>76</v>
      </c>
    </row>
    <row r="4" spans="1:6" x14ac:dyDescent="0.2">
      <c r="E4" s="40" t="s">
        <v>44</v>
      </c>
    </row>
    <row r="5" spans="1:6" s="15" customFormat="1" ht="18.75" thickBot="1" x14ac:dyDescent="0.3">
      <c r="A5" s="152" t="s">
        <v>21</v>
      </c>
      <c r="B5" s="152"/>
      <c r="C5" s="152"/>
      <c r="D5" s="152"/>
      <c r="E5" s="152"/>
      <c r="F5" s="152"/>
    </row>
    <row r="6" spans="1:6" s="15" customFormat="1" ht="18.75" thickBot="1" x14ac:dyDescent="0.3">
      <c r="A6" s="149" t="s">
        <v>31</v>
      </c>
      <c r="B6" s="150"/>
      <c r="C6" s="150"/>
      <c r="D6" s="150"/>
      <c r="E6" s="150"/>
      <c r="F6" s="151"/>
    </row>
    <row r="7" spans="1:6" s="15" customFormat="1" ht="30" customHeight="1" x14ac:dyDescent="0.25">
      <c r="A7" s="130" t="s">
        <v>33</v>
      </c>
      <c r="B7" s="131"/>
      <c r="C7" s="131"/>
      <c r="D7" s="131"/>
      <c r="E7" s="131"/>
      <c r="F7" s="131"/>
    </row>
    <row r="9" spans="1:6" ht="15" customHeight="1" x14ac:dyDescent="0.2">
      <c r="A9" s="4" t="s">
        <v>1</v>
      </c>
      <c r="B9" s="9" t="s">
        <v>20</v>
      </c>
      <c r="C9" s="16"/>
      <c r="E9" s="2"/>
    </row>
    <row r="10" spans="1:6" ht="15" customHeight="1" x14ac:dyDescent="0.2">
      <c r="A10" s="4" t="s">
        <v>2</v>
      </c>
      <c r="B10" s="9" t="s">
        <v>20</v>
      </c>
      <c r="C10" s="9"/>
      <c r="E10" s="2"/>
    </row>
    <row r="11" spans="1:6" ht="15" customHeight="1" x14ac:dyDescent="0.2">
      <c r="A11" s="4" t="s">
        <v>0</v>
      </c>
      <c r="B11" s="9" t="s">
        <v>20</v>
      </c>
      <c r="C11" s="2"/>
      <c r="E11" s="2"/>
    </row>
    <row r="12" spans="1:6" ht="15" customHeight="1" x14ac:dyDescent="0.2">
      <c r="A12" s="4" t="s">
        <v>3</v>
      </c>
      <c r="B12" s="9" t="s">
        <v>20</v>
      </c>
      <c r="C12" s="2"/>
      <c r="E12" s="2"/>
    </row>
    <row r="13" spans="1:6" x14ac:dyDescent="0.2">
      <c r="A13" s="1" t="s">
        <v>26</v>
      </c>
      <c r="B13" s="8" t="s">
        <v>20</v>
      </c>
    </row>
    <row r="14" spans="1:6" ht="13.5" thickBot="1" x14ac:dyDescent="0.25">
      <c r="D14" s="10"/>
    </row>
    <row r="15" spans="1:6" ht="13.5" thickBot="1" x14ac:dyDescent="0.25">
      <c r="C15" s="27" t="s">
        <v>37</v>
      </c>
      <c r="D15" s="37"/>
      <c r="E15" s="157" t="s">
        <v>40</v>
      </c>
      <c r="F15" s="158"/>
    </row>
    <row r="16" spans="1:6" ht="51.75" customHeight="1" thickBot="1" x14ac:dyDescent="0.25">
      <c r="A16" s="39" t="s">
        <v>41</v>
      </c>
      <c r="B16" s="13"/>
      <c r="C16" s="30" t="s">
        <v>74</v>
      </c>
      <c r="D16" s="37"/>
      <c r="E16" s="153" t="s">
        <v>74</v>
      </c>
      <c r="F16" s="154"/>
    </row>
    <row r="17" spans="1:7" ht="13.5" thickBot="1" x14ac:dyDescent="0.25">
      <c r="A17" s="5" t="s">
        <v>4</v>
      </c>
      <c r="B17" s="7"/>
      <c r="C17" s="32" t="s">
        <v>35</v>
      </c>
      <c r="D17" s="36"/>
      <c r="E17" s="157" t="s">
        <v>36</v>
      </c>
      <c r="F17" s="158"/>
    </row>
    <row r="18" spans="1:7" ht="15" customHeight="1" x14ac:dyDescent="0.2">
      <c r="A18" s="1">
        <v>99313</v>
      </c>
      <c r="B18" s="9" t="s">
        <v>20</v>
      </c>
      <c r="C18" s="31"/>
      <c r="D18" s="37"/>
      <c r="E18" s="155"/>
      <c r="F18" s="156"/>
    </row>
    <row r="19" spans="1:7" ht="15" customHeight="1" x14ac:dyDescent="0.2">
      <c r="A19" s="1">
        <v>99314</v>
      </c>
      <c r="B19" s="9" t="s">
        <v>20</v>
      </c>
      <c r="C19" s="20"/>
      <c r="D19" s="37"/>
      <c r="E19" s="137"/>
      <c r="F19" s="138"/>
    </row>
    <row r="20" spans="1:7" ht="15" customHeight="1" x14ac:dyDescent="0.2">
      <c r="A20" s="1" t="s">
        <v>5</v>
      </c>
      <c r="B20" s="9" t="s">
        <v>20</v>
      </c>
      <c r="C20" s="20"/>
      <c r="D20" s="37"/>
      <c r="E20" s="137"/>
      <c r="F20" s="138"/>
      <c r="G20" s="12"/>
    </row>
    <row r="21" spans="1:7" ht="15" customHeight="1" x14ac:dyDescent="0.2">
      <c r="A21" s="17" t="s">
        <v>25</v>
      </c>
      <c r="B21" s="9"/>
      <c r="C21" s="29"/>
      <c r="D21" s="37"/>
      <c r="E21" s="137"/>
      <c r="F21" s="138"/>
    </row>
    <row r="22" spans="1:7" ht="15" customHeight="1" x14ac:dyDescent="0.2">
      <c r="A22" s="19" t="s">
        <v>22</v>
      </c>
      <c r="B22" s="9" t="s">
        <v>20</v>
      </c>
      <c r="C22" s="24"/>
      <c r="D22" s="37"/>
      <c r="E22" s="137"/>
      <c r="F22" s="138"/>
    </row>
    <row r="23" spans="1:7" ht="15" customHeight="1" x14ac:dyDescent="0.2">
      <c r="A23" s="1" t="s">
        <v>23</v>
      </c>
      <c r="B23" s="9" t="s">
        <v>20</v>
      </c>
      <c r="C23" s="21"/>
      <c r="D23" s="37"/>
      <c r="E23" s="137"/>
      <c r="F23" s="138"/>
    </row>
    <row r="24" spans="1:7" ht="15" customHeight="1" thickBot="1" x14ac:dyDescent="0.25">
      <c r="A24" s="1" t="s">
        <v>24</v>
      </c>
      <c r="B24" s="9" t="s">
        <v>20</v>
      </c>
      <c r="C24" s="21"/>
      <c r="D24" s="37"/>
      <c r="E24" s="137"/>
      <c r="F24" s="138"/>
    </row>
    <row r="25" spans="1:7" ht="15" customHeight="1" thickBot="1" x14ac:dyDescent="0.3">
      <c r="A25" s="18" t="s">
        <v>39</v>
      </c>
      <c r="B25" s="9" t="s">
        <v>20</v>
      </c>
      <c r="C25" s="28">
        <f>SUM(C18:C24)</f>
        <v>0</v>
      </c>
      <c r="D25" s="125"/>
      <c r="E25" s="159">
        <f>SUM(E18:F24)</f>
        <v>0</v>
      </c>
      <c r="F25" s="160"/>
    </row>
    <row r="26" spans="1:7" ht="12" customHeight="1" thickBot="1" x14ac:dyDescent="0.25">
      <c r="A26" s="5" t="s">
        <v>19</v>
      </c>
      <c r="B26" s="9"/>
      <c r="C26" s="33" t="s">
        <v>27</v>
      </c>
      <c r="D26" s="35"/>
      <c r="E26" s="143" t="s">
        <v>28</v>
      </c>
      <c r="F26" s="144"/>
    </row>
    <row r="27" spans="1:7" ht="15" customHeight="1" x14ac:dyDescent="0.2">
      <c r="A27" s="1" t="s">
        <v>6</v>
      </c>
      <c r="B27" s="9" t="s">
        <v>20</v>
      </c>
      <c r="C27" s="23"/>
      <c r="D27" s="37"/>
      <c r="E27" s="133"/>
      <c r="F27" s="134"/>
    </row>
    <row r="28" spans="1:7" ht="15" customHeight="1" x14ac:dyDescent="0.2">
      <c r="A28" s="1" t="s">
        <v>7</v>
      </c>
      <c r="B28" s="9" t="s">
        <v>20</v>
      </c>
      <c r="C28" s="22"/>
      <c r="D28" s="37"/>
      <c r="E28" s="135"/>
      <c r="F28" s="136"/>
    </row>
    <row r="29" spans="1:7" ht="15" customHeight="1" x14ac:dyDescent="0.2">
      <c r="A29" s="1" t="s">
        <v>8</v>
      </c>
      <c r="B29" s="9" t="s">
        <v>20</v>
      </c>
      <c r="C29" s="23"/>
      <c r="D29" s="37"/>
      <c r="E29" s="139"/>
      <c r="F29" s="140"/>
    </row>
    <row r="30" spans="1:7" ht="15" customHeight="1" x14ac:dyDescent="0.2">
      <c r="A30" s="1" t="s">
        <v>9</v>
      </c>
      <c r="B30" s="9" t="s">
        <v>20</v>
      </c>
      <c r="C30" s="22"/>
      <c r="D30" s="37"/>
      <c r="E30" s="135"/>
      <c r="F30" s="136"/>
    </row>
    <row r="31" spans="1:7" ht="15" customHeight="1" x14ac:dyDescent="0.2">
      <c r="A31" s="1" t="s">
        <v>10</v>
      </c>
      <c r="B31" s="9" t="s">
        <v>20</v>
      </c>
      <c r="C31" s="23"/>
      <c r="D31" s="37"/>
      <c r="E31" s="139"/>
      <c r="F31" s="140"/>
    </row>
    <row r="32" spans="1:7" ht="15" customHeight="1" x14ac:dyDescent="0.2">
      <c r="A32" s="1" t="s">
        <v>11</v>
      </c>
      <c r="B32" s="9" t="s">
        <v>20</v>
      </c>
      <c r="C32" s="22"/>
      <c r="D32" s="37"/>
      <c r="E32" s="135"/>
      <c r="F32" s="136"/>
    </row>
    <row r="33" spans="1:8" ht="15" customHeight="1" x14ac:dyDescent="0.2">
      <c r="A33" s="1" t="s">
        <v>12</v>
      </c>
      <c r="B33" s="9" t="s">
        <v>20</v>
      </c>
      <c r="C33" s="23"/>
      <c r="D33" s="37"/>
      <c r="E33" s="139"/>
      <c r="F33" s="140"/>
      <c r="G33" s="12"/>
    </row>
    <row r="34" spans="1:8" ht="15" customHeight="1" x14ac:dyDescent="0.2">
      <c r="A34" s="1" t="s">
        <v>13</v>
      </c>
      <c r="B34" s="9" t="s">
        <v>20</v>
      </c>
      <c r="C34" s="22"/>
      <c r="D34" s="37"/>
      <c r="E34" s="135"/>
      <c r="F34" s="136"/>
    </row>
    <row r="35" spans="1:8" ht="15" customHeight="1" x14ac:dyDescent="0.2">
      <c r="A35" s="1" t="s">
        <v>14</v>
      </c>
      <c r="B35" s="9" t="s">
        <v>20</v>
      </c>
      <c r="C35" s="23"/>
      <c r="D35" s="37"/>
      <c r="E35" s="139"/>
      <c r="F35" s="140"/>
      <c r="H35" s="116"/>
    </row>
    <row r="36" spans="1:8" ht="15" customHeight="1" x14ac:dyDescent="0.2">
      <c r="A36" s="1" t="s">
        <v>15</v>
      </c>
      <c r="B36" s="9" t="s">
        <v>20</v>
      </c>
      <c r="C36" s="22"/>
      <c r="D36" s="37"/>
      <c r="E36" s="135"/>
      <c r="F36" s="136"/>
      <c r="H36" s="116"/>
    </row>
    <row r="37" spans="1:8" ht="15" customHeight="1" x14ac:dyDescent="0.2">
      <c r="A37" s="1" t="s">
        <v>16</v>
      </c>
      <c r="B37" s="9" t="s">
        <v>20</v>
      </c>
      <c r="C37" s="23"/>
      <c r="D37" s="37"/>
      <c r="E37" s="139"/>
      <c r="F37" s="140"/>
      <c r="H37" s="116"/>
    </row>
    <row r="38" spans="1:8" ht="15" customHeight="1" thickBot="1" x14ac:dyDescent="0.25">
      <c r="A38" s="1" t="s">
        <v>17</v>
      </c>
      <c r="B38" s="9" t="s">
        <v>20</v>
      </c>
      <c r="C38" s="34"/>
      <c r="D38" s="37"/>
      <c r="E38" s="147"/>
      <c r="F38" s="148"/>
      <c r="H38" s="116"/>
    </row>
    <row r="39" spans="1:8" ht="15" customHeight="1" thickBot="1" x14ac:dyDescent="0.25">
      <c r="B39" s="9"/>
      <c r="C39" s="121" t="s">
        <v>38</v>
      </c>
      <c r="D39" s="38"/>
      <c r="E39" s="145" t="s">
        <v>34</v>
      </c>
      <c r="F39" s="146"/>
    </row>
    <row r="40" spans="1:8" ht="43.5" customHeight="1" x14ac:dyDescent="0.2">
      <c r="A40" s="132" t="s">
        <v>32</v>
      </c>
      <c r="B40" s="14" t="s">
        <v>20</v>
      </c>
      <c r="C40" s="117"/>
      <c r="D40" s="122"/>
      <c r="E40" s="141"/>
      <c r="F40" s="142"/>
    </row>
    <row r="41" spans="1:8" x14ac:dyDescent="0.2">
      <c r="A41" s="132"/>
      <c r="B41" s="14"/>
      <c r="C41" s="118"/>
      <c r="D41" s="122"/>
      <c r="E41" s="123" t="s">
        <v>69</v>
      </c>
      <c r="F41" s="126" t="s">
        <v>73</v>
      </c>
    </row>
    <row r="42" spans="1:8" ht="12.75" customHeight="1" x14ac:dyDescent="0.2">
      <c r="C42" s="118"/>
      <c r="D42" s="122"/>
      <c r="E42" s="123" t="s">
        <v>70</v>
      </c>
      <c r="F42" s="126" t="s">
        <v>73</v>
      </c>
    </row>
    <row r="43" spans="1:8" x14ac:dyDescent="0.2">
      <c r="B43" s="11"/>
      <c r="C43" s="119"/>
      <c r="D43" s="122"/>
      <c r="E43" s="123" t="s">
        <v>71</v>
      </c>
      <c r="F43" s="126" t="s">
        <v>73</v>
      </c>
    </row>
    <row r="44" spans="1:8" ht="13.5" thickBot="1" x14ac:dyDescent="0.25">
      <c r="C44" s="120"/>
      <c r="D44" s="122"/>
      <c r="E44" s="124" t="s">
        <v>72</v>
      </c>
      <c r="F44" s="127" t="s">
        <v>73</v>
      </c>
    </row>
    <row r="45" spans="1:8" x14ac:dyDescent="0.2">
      <c r="A45" s="11" t="s">
        <v>29</v>
      </c>
      <c r="E45" s="116"/>
    </row>
    <row r="46" spans="1:8" x14ac:dyDescent="0.2">
      <c r="A46" s="11"/>
      <c r="E46" s="116"/>
    </row>
    <row r="47" spans="1:8" ht="18.75" customHeight="1" x14ac:dyDescent="0.2">
      <c r="A47" s="129"/>
      <c r="B47" s="129"/>
      <c r="C47" s="129"/>
      <c r="D47" s="6"/>
      <c r="E47" s="3"/>
    </row>
    <row r="48" spans="1:8" x14ac:dyDescent="0.2">
      <c r="A48" s="8" t="s">
        <v>30</v>
      </c>
      <c r="E48" t="s">
        <v>18</v>
      </c>
    </row>
    <row r="49" spans="1:5" x14ac:dyDescent="0.2">
      <c r="A49" s="8"/>
    </row>
    <row r="50" spans="1:5" ht="28.5" customHeight="1" x14ac:dyDescent="0.2">
      <c r="A50" s="128" t="s">
        <v>43</v>
      </c>
      <c r="B50" s="128"/>
      <c r="C50" s="128"/>
      <c r="D50" s="128"/>
      <c r="E50" s="128"/>
    </row>
    <row r="51" spans="1:5" x14ac:dyDescent="0.2">
      <c r="A51" s="25" t="s">
        <v>42</v>
      </c>
      <c r="B51" s="25"/>
      <c r="C51" s="26"/>
    </row>
  </sheetData>
  <mergeCells count="32">
    <mergeCell ref="E38:F38"/>
    <mergeCell ref="A6:F6"/>
    <mergeCell ref="A5:F5"/>
    <mergeCell ref="E23:F23"/>
    <mergeCell ref="E24:F24"/>
    <mergeCell ref="E16:F16"/>
    <mergeCell ref="E18:F18"/>
    <mergeCell ref="E19:F19"/>
    <mergeCell ref="E20:F20"/>
    <mergeCell ref="E33:F33"/>
    <mergeCell ref="E34:F34"/>
    <mergeCell ref="E15:F15"/>
    <mergeCell ref="E17:F17"/>
    <mergeCell ref="E31:F31"/>
    <mergeCell ref="E32:F32"/>
    <mergeCell ref="E25:F25"/>
    <mergeCell ref="A50:E50"/>
    <mergeCell ref="A47:C47"/>
    <mergeCell ref="A7:F7"/>
    <mergeCell ref="A40:A41"/>
    <mergeCell ref="E27:F27"/>
    <mergeCell ref="E28:F28"/>
    <mergeCell ref="E21:F21"/>
    <mergeCell ref="E22:F22"/>
    <mergeCell ref="E29:F29"/>
    <mergeCell ref="E30:F30"/>
    <mergeCell ref="E40:F40"/>
    <mergeCell ref="E26:F26"/>
    <mergeCell ref="E39:F39"/>
    <mergeCell ref="E35:F35"/>
    <mergeCell ref="E36:F36"/>
    <mergeCell ref="E37:F37"/>
  </mergeCells>
  <phoneticPr fontId="0" type="noConversion"/>
  <printOptions horizontalCentered="1"/>
  <pageMargins left="0.5" right="0.48" top="0.31" bottom="0.32" header="0.24" footer="0.22"/>
  <pageSetup scale="8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altText="Brandmark of Caltrans" r:id="rId5">
            <anchor moveWithCells="1" sizeWithCells="1">
              <from>
                <xdr:col>4</xdr:col>
                <xdr:colOff>657225</xdr:colOff>
                <xdr:row>0</xdr:row>
                <xdr:rowOff>0</xdr:rowOff>
              </from>
              <to>
                <xdr:col>4</xdr:col>
                <xdr:colOff>2181225</xdr:colOff>
                <xdr:row>3</xdr:row>
                <xdr:rowOff>9525</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workbookViewId="0"/>
  </sheetViews>
  <sheetFormatPr defaultRowHeight="12.75" x14ac:dyDescent="0.2"/>
  <cols>
    <col min="1" max="1" width="16.42578125" style="56" customWidth="1"/>
    <col min="2" max="2" width="15.28515625" style="41" customWidth="1"/>
    <col min="3" max="3" width="28.85546875" style="41" bestFit="1" customWidth="1"/>
    <col min="4" max="5" width="20.7109375" style="56" customWidth="1"/>
    <col min="6" max="8" width="20.85546875" style="56" customWidth="1"/>
    <col min="9" max="9" width="17.42578125" style="56" bestFit="1" customWidth="1"/>
    <col min="10" max="10" width="16" style="103" customWidth="1"/>
    <col min="11" max="16384" width="9.140625" style="56"/>
  </cols>
  <sheetData>
    <row r="1" spans="1:10" s="41" customFormat="1" ht="12" customHeight="1" thickBot="1" x14ac:dyDescent="0.25">
      <c r="A1" s="169" t="s">
        <v>75</v>
      </c>
      <c r="B1" s="42"/>
      <c r="C1" s="42"/>
      <c r="D1" s="43" t="s">
        <v>45</v>
      </c>
      <c r="E1" s="44" t="s">
        <v>5</v>
      </c>
      <c r="F1" s="43" t="s">
        <v>22</v>
      </c>
      <c r="G1" s="45" t="s">
        <v>46</v>
      </c>
      <c r="H1" s="46" t="s">
        <v>24</v>
      </c>
      <c r="I1" s="47" t="s">
        <v>47</v>
      </c>
      <c r="J1" s="48" t="s">
        <v>48</v>
      </c>
    </row>
    <row r="2" spans="1:10" ht="13.5" thickBot="1" x14ac:dyDescent="0.25">
      <c r="A2" s="161" t="s">
        <v>49</v>
      </c>
      <c r="B2" s="162"/>
      <c r="C2" s="163"/>
      <c r="D2" s="49"/>
      <c r="E2" s="50"/>
      <c r="F2" s="51"/>
      <c r="G2" s="52"/>
      <c r="H2" s="53"/>
      <c r="I2" s="54"/>
      <c r="J2" s="55">
        <f>SUM(D2:H2)</f>
        <v>0</v>
      </c>
    </row>
    <row r="3" spans="1:10" ht="5.25" customHeight="1" thickBot="1" x14ac:dyDescent="0.25">
      <c r="A3" s="57"/>
      <c r="B3" s="58"/>
      <c r="C3" s="59"/>
      <c r="D3" s="60"/>
      <c r="E3" s="61"/>
      <c r="F3" s="60"/>
      <c r="G3" s="62"/>
      <c r="H3" s="63"/>
      <c r="I3" s="64"/>
      <c r="J3" s="65"/>
    </row>
    <row r="4" spans="1:10" ht="13.5" thickBot="1" x14ac:dyDescent="0.25">
      <c r="A4" s="66" t="s">
        <v>18</v>
      </c>
      <c r="B4" s="67" t="s">
        <v>50</v>
      </c>
      <c r="C4" s="67" t="s">
        <v>51</v>
      </c>
      <c r="D4" s="68"/>
      <c r="E4" s="69"/>
      <c r="F4" s="68"/>
      <c r="G4" s="70"/>
      <c r="H4" s="71"/>
      <c r="I4" s="72"/>
      <c r="J4" s="73"/>
    </row>
    <row r="5" spans="1:10" x14ac:dyDescent="0.2">
      <c r="A5" s="74"/>
      <c r="B5" s="75"/>
      <c r="C5" s="76"/>
      <c r="D5" s="76"/>
      <c r="E5" s="77"/>
      <c r="F5" s="76"/>
      <c r="G5" s="78"/>
      <c r="H5" s="79"/>
      <c r="I5" s="80">
        <f>SUM(D5:H5)</f>
        <v>0</v>
      </c>
      <c r="J5" s="81">
        <f>SUM(J2-I5)</f>
        <v>0</v>
      </c>
    </row>
    <row r="6" spans="1:10" x14ac:dyDescent="0.2">
      <c r="A6" s="82"/>
      <c r="B6" s="75"/>
      <c r="C6" s="76"/>
      <c r="D6" s="83"/>
      <c r="E6" s="84"/>
      <c r="F6" s="83"/>
      <c r="G6" s="85"/>
      <c r="H6" s="86"/>
      <c r="I6" s="87">
        <f t="shared" ref="I6:I23" si="0">SUM(D6:H6)</f>
        <v>0</v>
      </c>
      <c r="J6" s="88">
        <f>SUM(J5-I6)</f>
        <v>0</v>
      </c>
    </row>
    <row r="7" spans="1:10" x14ac:dyDescent="0.2">
      <c r="A7" s="82"/>
      <c r="B7" s="75"/>
      <c r="C7" s="76"/>
      <c r="D7" s="83"/>
      <c r="E7" s="84"/>
      <c r="F7" s="83"/>
      <c r="G7" s="85"/>
      <c r="H7" s="86"/>
      <c r="I7" s="87">
        <f t="shared" si="0"/>
        <v>0</v>
      </c>
      <c r="J7" s="88">
        <f t="shared" ref="J7:J23" si="1">SUM(J6-I7)</f>
        <v>0</v>
      </c>
    </row>
    <row r="8" spans="1:10" x14ac:dyDescent="0.2">
      <c r="A8" s="82"/>
      <c r="B8" s="75"/>
      <c r="C8" s="76"/>
      <c r="D8" s="83"/>
      <c r="E8" s="84"/>
      <c r="F8" s="83"/>
      <c r="G8" s="85"/>
      <c r="H8" s="86"/>
      <c r="I8" s="87">
        <f t="shared" si="0"/>
        <v>0</v>
      </c>
      <c r="J8" s="88">
        <f t="shared" si="1"/>
        <v>0</v>
      </c>
    </row>
    <row r="9" spans="1:10" x14ac:dyDescent="0.2">
      <c r="A9" s="82"/>
      <c r="B9" s="75"/>
      <c r="C9" s="76"/>
      <c r="D9" s="83"/>
      <c r="E9" s="84"/>
      <c r="F9" s="83"/>
      <c r="G9" s="85"/>
      <c r="H9" s="86"/>
      <c r="I9" s="87">
        <f t="shared" si="0"/>
        <v>0</v>
      </c>
      <c r="J9" s="88">
        <f t="shared" si="1"/>
        <v>0</v>
      </c>
    </row>
    <row r="10" spans="1:10" x14ac:dyDescent="0.2">
      <c r="A10" s="82"/>
      <c r="B10" s="75"/>
      <c r="C10" s="76"/>
      <c r="D10" s="83"/>
      <c r="E10" s="84"/>
      <c r="F10" s="83"/>
      <c r="G10" s="85"/>
      <c r="H10" s="86"/>
      <c r="I10" s="87">
        <f t="shared" si="0"/>
        <v>0</v>
      </c>
      <c r="J10" s="88">
        <f t="shared" si="1"/>
        <v>0</v>
      </c>
    </row>
    <row r="11" spans="1:10" x14ac:dyDescent="0.2">
      <c r="A11" s="82"/>
      <c r="B11" s="75"/>
      <c r="C11" s="76"/>
      <c r="D11" s="83"/>
      <c r="E11" s="84"/>
      <c r="F11" s="83"/>
      <c r="G11" s="85"/>
      <c r="H11" s="86"/>
      <c r="I11" s="87">
        <f t="shared" si="0"/>
        <v>0</v>
      </c>
      <c r="J11" s="88">
        <f t="shared" si="1"/>
        <v>0</v>
      </c>
    </row>
    <row r="12" spans="1:10" x14ac:dyDescent="0.2">
      <c r="A12" s="82"/>
      <c r="B12" s="75"/>
      <c r="C12" s="76"/>
      <c r="D12" s="83"/>
      <c r="E12" s="84"/>
      <c r="F12" s="83"/>
      <c r="G12" s="85"/>
      <c r="H12" s="86"/>
      <c r="I12" s="87">
        <f t="shared" si="0"/>
        <v>0</v>
      </c>
      <c r="J12" s="88">
        <f t="shared" si="1"/>
        <v>0</v>
      </c>
    </row>
    <row r="13" spans="1:10" x14ac:dyDescent="0.2">
      <c r="A13" s="82"/>
      <c r="B13" s="75"/>
      <c r="C13" s="76"/>
      <c r="D13" s="83"/>
      <c r="E13" s="84"/>
      <c r="F13" s="83"/>
      <c r="G13" s="85"/>
      <c r="H13" s="86"/>
      <c r="I13" s="87">
        <f t="shared" si="0"/>
        <v>0</v>
      </c>
      <c r="J13" s="88">
        <f t="shared" si="1"/>
        <v>0</v>
      </c>
    </row>
    <row r="14" spans="1:10" x14ac:dyDescent="0.2">
      <c r="A14" s="82"/>
      <c r="B14" s="75"/>
      <c r="C14" s="76"/>
      <c r="D14" s="83"/>
      <c r="E14" s="84"/>
      <c r="F14" s="83"/>
      <c r="G14" s="85"/>
      <c r="H14" s="86"/>
      <c r="I14" s="87">
        <f t="shared" si="0"/>
        <v>0</v>
      </c>
      <c r="J14" s="88">
        <f t="shared" si="1"/>
        <v>0</v>
      </c>
    </row>
    <row r="15" spans="1:10" x14ac:dyDescent="0.2">
      <c r="A15" s="82"/>
      <c r="B15" s="75"/>
      <c r="C15" s="76"/>
      <c r="D15" s="83"/>
      <c r="E15" s="84"/>
      <c r="F15" s="83"/>
      <c r="G15" s="85"/>
      <c r="H15" s="86"/>
      <c r="I15" s="87">
        <f t="shared" si="0"/>
        <v>0</v>
      </c>
      <c r="J15" s="88">
        <f t="shared" si="1"/>
        <v>0</v>
      </c>
    </row>
    <row r="16" spans="1:10" x14ac:dyDescent="0.2">
      <c r="A16" s="82"/>
      <c r="B16" s="75"/>
      <c r="C16" s="76"/>
      <c r="D16" s="83"/>
      <c r="E16" s="84"/>
      <c r="F16" s="83"/>
      <c r="G16" s="85"/>
      <c r="H16" s="86"/>
      <c r="I16" s="87">
        <f t="shared" si="0"/>
        <v>0</v>
      </c>
      <c r="J16" s="88">
        <f t="shared" si="1"/>
        <v>0</v>
      </c>
    </row>
    <row r="17" spans="1:10" x14ac:dyDescent="0.2">
      <c r="A17" s="82"/>
      <c r="B17" s="75"/>
      <c r="C17" s="76"/>
      <c r="D17" s="83"/>
      <c r="E17" s="84"/>
      <c r="F17" s="83"/>
      <c r="G17" s="85"/>
      <c r="H17" s="86"/>
      <c r="I17" s="87">
        <f t="shared" si="0"/>
        <v>0</v>
      </c>
      <c r="J17" s="88">
        <f t="shared" si="1"/>
        <v>0</v>
      </c>
    </row>
    <row r="18" spans="1:10" x14ac:dyDescent="0.2">
      <c r="A18" s="82"/>
      <c r="B18" s="75"/>
      <c r="C18" s="76"/>
      <c r="D18" s="83"/>
      <c r="E18" s="84"/>
      <c r="F18" s="83"/>
      <c r="G18" s="85"/>
      <c r="H18" s="86"/>
      <c r="I18" s="87">
        <f t="shared" si="0"/>
        <v>0</v>
      </c>
      <c r="J18" s="88">
        <f t="shared" si="1"/>
        <v>0</v>
      </c>
    </row>
    <row r="19" spans="1:10" x14ac:dyDescent="0.2">
      <c r="A19" s="82"/>
      <c r="B19" s="75"/>
      <c r="C19" s="76"/>
      <c r="D19" s="83"/>
      <c r="E19" s="84"/>
      <c r="F19" s="83"/>
      <c r="G19" s="85"/>
      <c r="H19" s="86"/>
      <c r="I19" s="87">
        <f t="shared" si="0"/>
        <v>0</v>
      </c>
      <c r="J19" s="88">
        <f t="shared" si="1"/>
        <v>0</v>
      </c>
    </row>
    <row r="20" spans="1:10" x14ac:dyDescent="0.2">
      <c r="A20" s="82"/>
      <c r="B20" s="75"/>
      <c r="C20" s="76"/>
      <c r="D20" s="83"/>
      <c r="E20" s="84"/>
      <c r="F20" s="83"/>
      <c r="G20" s="85"/>
      <c r="H20" s="86"/>
      <c r="I20" s="87">
        <f t="shared" si="0"/>
        <v>0</v>
      </c>
      <c r="J20" s="88">
        <f t="shared" si="1"/>
        <v>0</v>
      </c>
    </row>
    <row r="21" spans="1:10" x14ac:dyDescent="0.2">
      <c r="A21" s="82"/>
      <c r="B21" s="75"/>
      <c r="C21" s="76"/>
      <c r="D21" s="83"/>
      <c r="E21" s="84"/>
      <c r="F21" s="83"/>
      <c r="G21" s="85"/>
      <c r="H21" s="86"/>
      <c r="I21" s="87">
        <f t="shared" si="0"/>
        <v>0</v>
      </c>
      <c r="J21" s="88">
        <f t="shared" si="1"/>
        <v>0</v>
      </c>
    </row>
    <row r="22" spans="1:10" x14ac:dyDescent="0.2">
      <c r="A22" s="82"/>
      <c r="B22" s="75"/>
      <c r="C22" s="76"/>
      <c r="D22" s="83"/>
      <c r="E22" s="84"/>
      <c r="F22" s="83"/>
      <c r="G22" s="85"/>
      <c r="H22" s="86"/>
      <c r="I22" s="87">
        <f t="shared" si="0"/>
        <v>0</v>
      </c>
      <c r="J22" s="88">
        <f t="shared" si="1"/>
        <v>0</v>
      </c>
    </row>
    <row r="23" spans="1:10" ht="13.5" thickBot="1" x14ac:dyDescent="0.25">
      <c r="A23" s="89"/>
      <c r="B23" s="75"/>
      <c r="C23" s="76"/>
      <c r="D23" s="90"/>
      <c r="E23" s="91"/>
      <c r="F23" s="90"/>
      <c r="G23" s="92"/>
      <c r="H23" s="93"/>
      <c r="I23" s="94">
        <f t="shared" si="0"/>
        <v>0</v>
      </c>
      <c r="J23" s="95">
        <f t="shared" si="1"/>
        <v>0</v>
      </c>
    </row>
    <row r="24" spans="1:10" ht="14.25" thickTop="1" thickBot="1" x14ac:dyDescent="0.25">
      <c r="A24" s="164" t="s">
        <v>48</v>
      </c>
      <c r="B24" s="165"/>
      <c r="C24" s="166"/>
      <c r="D24" s="96">
        <f>D2-SUM(D5:D23)</f>
        <v>0</v>
      </c>
      <c r="E24" s="97">
        <f>E2-SUM(E5:E23)</f>
        <v>0</v>
      </c>
      <c r="F24" s="96">
        <f>F2-SUM(F5:F23)</f>
        <v>0</v>
      </c>
      <c r="G24" s="98">
        <f>G2-SUM(G5:G23)</f>
        <v>0</v>
      </c>
      <c r="H24" s="99">
        <f>H2-SUM(H5:H23)</f>
        <v>0</v>
      </c>
      <c r="I24" s="100">
        <f>SUM(I5:I23)</f>
        <v>0</v>
      </c>
      <c r="J24" s="101"/>
    </row>
    <row r="25" spans="1:10" x14ac:dyDescent="0.2">
      <c r="B25" s="102"/>
      <c r="C25" s="102"/>
    </row>
    <row r="26" spans="1:10" x14ac:dyDescent="0.2">
      <c r="C26" s="102" t="s">
        <v>52</v>
      </c>
      <c r="D26" s="104">
        <f>SUM(D5:E23)</f>
        <v>0</v>
      </c>
      <c r="E26" s="105"/>
    </row>
    <row r="27" spans="1:10" x14ac:dyDescent="0.2">
      <c r="C27" s="102" t="s">
        <v>53</v>
      </c>
      <c r="D27" s="104">
        <f>SUM(J2-I24)</f>
        <v>0</v>
      </c>
      <c r="E27" s="105"/>
    </row>
    <row r="29" spans="1:10" x14ac:dyDescent="0.2">
      <c r="B29" s="106"/>
      <c r="C29" s="106"/>
    </row>
    <row r="30" spans="1:10" x14ac:dyDescent="0.2">
      <c r="B30" s="107" t="s">
        <v>54</v>
      </c>
      <c r="H30" s="108" t="s">
        <v>55</v>
      </c>
      <c r="I30" s="108"/>
    </row>
    <row r="31" spans="1:10" x14ac:dyDescent="0.2">
      <c r="B31" s="56" t="s">
        <v>56</v>
      </c>
      <c r="H31" s="56" t="s">
        <v>57</v>
      </c>
      <c r="I31" s="109"/>
    </row>
    <row r="32" spans="1:10" x14ac:dyDescent="0.2">
      <c r="B32" s="56" t="s">
        <v>58</v>
      </c>
      <c r="C32" s="107"/>
      <c r="H32" s="56" t="s">
        <v>59</v>
      </c>
      <c r="I32" s="109"/>
    </row>
    <row r="33" spans="1:11" x14ac:dyDescent="0.2">
      <c r="C33" s="56"/>
      <c r="H33" s="56" t="s">
        <v>60</v>
      </c>
      <c r="I33" s="109"/>
    </row>
    <row r="34" spans="1:11" ht="25.5" x14ac:dyDescent="0.2">
      <c r="B34" s="107" t="s">
        <v>61</v>
      </c>
      <c r="C34" s="56"/>
      <c r="H34" s="110" t="s">
        <v>62</v>
      </c>
      <c r="I34" s="109"/>
    </row>
    <row r="35" spans="1:11" x14ac:dyDescent="0.2">
      <c r="B35" s="102" t="s">
        <v>63</v>
      </c>
      <c r="I35" s="109"/>
    </row>
    <row r="36" spans="1:11" x14ac:dyDescent="0.2">
      <c r="B36" s="102"/>
      <c r="C36" s="107"/>
      <c r="I36" s="109"/>
    </row>
    <row r="37" spans="1:11" x14ac:dyDescent="0.2">
      <c r="B37" s="107" t="s">
        <v>64</v>
      </c>
      <c r="C37" s="102"/>
      <c r="I37" s="109"/>
    </row>
    <row r="38" spans="1:11" x14ac:dyDescent="0.2">
      <c r="B38" s="102" t="s">
        <v>65</v>
      </c>
      <c r="C38" s="102"/>
    </row>
    <row r="39" spans="1:11" x14ac:dyDescent="0.2">
      <c r="C39" s="107"/>
    </row>
    <row r="40" spans="1:11" x14ac:dyDescent="0.2">
      <c r="B40" s="111" t="s">
        <v>66</v>
      </c>
      <c r="C40" s="102"/>
    </row>
    <row r="41" spans="1:11" x14ac:dyDescent="0.2">
      <c r="B41" s="109" t="s">
        <v>67</v>
      </c>
      <c r="C41" s="112"/>
    </row>
    <row r="43" spans="1:11" ht="20.25" x14ac:dyDescent="0.3">
      <c r="A43" s="113"/>
      <c r="B43" s="114" t="s">
        <v>68</v>
      </c>
      <c r="C43" s="114"/>
      <c r="D43" s="113"/>
      <c r="E43" s="113"/>
      <c r="F43" s="113"/>
      <c r="G43" s="113"/>
      <c r="H43" s="113"/>
      <c r="I43" s="113"/>
      <c r="J43" s="113"/>
      <c r="K43" s="113"/>
    </row>
    <row r="44" spans="1:11" ht="20.25" x14ac:dyDescent="0.3">
      <c r="A44" s="113"/>
      <c r="B44" s="115"/>
      <c r="C44" s="115"/>
      <c r="D44" s="113"/>
      <c r="E44" s="113"/>
      <c r="F44" s="113"/>
      <c r="G44" s="113"/>
      <c r="H44" s="113"/>
      <c r="I44" s="113"/>
      <c r="J44" s="113"/>
      <c r="K44" s="113"/>
    </row>
    <row r="45" spans="1:11" ht="20.25" x14ac:dyDescent="0.3">
      <c r="A45" s="113"/>
      <c r="B45" s="114"/>
      <c r="C45" s="114"/>
      <c r="D45" s="113"/>
      <c r="E45" s="113"/>
      <c r="F45" s="113"/>
      <c r="G45" s="113"/>
      <c r="H45" s="113"/>
      <c r="I45" s="113"/>
      <c r="J45" s="113"/>
      <c r="K45" s="113"/>
    </row>
    <row r="46" spans="1:11" ht="12.75" customHeight="1" x14ac:dyDescent="0.2">
      <c r="A46" s="167"/>
      <c r="B46" s="167"/>
      <c r="C46" s="167"/>
      <c r="D46" s="167"/>
      <c r="E46" s="167"/>
      <c r="F46" s="167"/>
      <c r="G46" s="167"/>
      <c r="H46" s="167"/>
      <c r="I46" s="167"/>
      <c r="J46" s="167"/>
      <c r="K46" s="167"/>
    </row>
    <row r="47" spans="1:11" x14ac:dyDescent="0.2">
      <c r="A47" s="167"/>
      <c r="B47" s="167"/>
      <c r="C47" s="167"/>
      <c r="D47" s="167"/>
      <c r="E47" s="167"/>
      <c r="F47" s="167"/>
      <c r="G47" s="167"/>
      <c r="H47" s="167"/>
      <c r="I47" s="167"/>
      <c r="J47" s="167"/>
      <c r="K47" s="167"/>
    </row>
    <row r="48" spans="1:11" x14ac:dyDescent="0.2">
      <c r="A48" s="167"/>
      <c r="B48" s="167"/>
      <c r="C48" s="167"/>
      <c r="D48" s="167"/>
      <c r="E48" s="167"/>
      <c r="F48" s="167"/>
      <c r="G48" s="167"/>
      <c r="H48" s="167"/>
      <c r="I48" s="167"/>
      <c r="J48" s="167"/>
      <c r="K48" s="167"/>
    </row>
    <row r="49" spans="1:11" x14ac:dyDescent="0.2">
      <c r="A49" s="167"/>
      <c r="B49" s="167"/>
      <c r="C49" s="167"/>
      <c r="D49" s="167"/>
      <c r="E49" s="167"/>
      <c r="F49" s="167"/>
      <c r="G49" s="167"/>
      <c r="H49" s="167"/>
      <c r="I49" s="167"/>
      <c r="J49" s="167"/>
      <c r="K49" s="167"/>
    </row>
    <row r="50" spans="1:11" x14ac:dyDescent="0.2">
      <c r="A50" s="167"/>
      <c r="B50" s="167"/>
      <c r="C50" s="167"/>
      <c r="D50" s="167"/>
      <c r="E50" s="167"/>
      <c r="F50" s="167"/>
      <c r="G50" s="167"/>
      <c r="H50" s="167"/>
      <c r="I50" s="167"/>
      <c r="J50" s="167"/>
      <c r="K50" s="167"/>
    </row>
    <row r="51" spans="1:11" x14ac:dyDescent="0.2">
      <c r="A51" s="167"/>
      <c r="B51" s="167"/>
      <c r="C51" s="167"/>
      <c r="D51" s="167"/>
      <c r="E51" s="167"/>
      <c r="F51" s="167"/>
      <c r="G51" s="167"/>
      <c r="H51" s="167"/>
      <c r="I51" s="167"/>
      <c r="J51" s="167"/>
      <c r="K51" s="167"/>
    </row>
    <row r="52" spans="1:11" ht="20.25" x14ac:dyDescent="0.3">
      <c r="A52" s="113"/>
      <c r="B52" s="114"/>
      <c r="C52" s="114"/>
      <c r="D52" s="113"/>
      <c r="E52" s="113"/>
      <c r="F52" s="113"/>
      <c r="G52" s="113"/>
      <c r="H52" s="113"/>
      <c r="I52" s="113"/>
      <c r="J52" s="113"/>
      <c r="K52" s="113"/>
    </row>
    <row r="53" spans="1:11" ht="20.25" x14ac:dyDescent="0.3">
      <c r="A53" s="113"/>
      <c r="B53" s="114"/>
      <c r="C53" s="114"/>
      <c r="D53" s="113"/>
      <c r="E53" s="113"/>
      <c r="F53" s="113"/>
      <c r="G53" s="113"/>
      <c r="H53" s="113"/>
      <c r="I53" s="113"/>
      <c r="J53" s="113"/>
      <c r="K53" s="113"/>
    </row>
    <row r="87" spans="1:4" x14ac:dyDescent="0.2">
      <c r="A87" s="109"/>
      <c r="B87" s="109"/>
      <c r="C87" s="109"/>
      <c r="D87" s="109"/>
    </row>
    <row r="88" spans="1:4" x14ac:dyDescent="0.2">
      <c r="A88" s="109"/>
      <c r="B88" s="109"/>
    </row>
    <row r="89" spans="1:4" x14ac:dyDescent="0.2">
      <c r="A89" s="109"/>
      <c r="B89" s="109"/>
    </row>
    <row r="90" spans="1:4" x14ac:dyDescent="0.2">
      <c r="A90" s="109"/>
      <c r="B90" s="109"/>
      <c r="D90" s="109"/>
    </row>
    <row r="91" spans="1:4" x14ac:dyDescent="0.2">
      <c r="A91" s="109"/>
    </row>
    <row r="92" spans="1:4" x14ac:dyDescent="0.2">
      <c r="A92" s="109"/>
    </row>
    <row r="93" spans="1:4" x14ac:dyDescent="0.2">
      <c r="A93" s="109"/>
    </row>
    <row r="94" spans="1:4" x14ac:dyDescent="0.2">
      <c r="A94" s="109"/>
    </row>
    <row r="97" spans="1:1" x14ac:dyDescent="0.2">
      <c r="A97" s="56" t="s">
        <v>57</v>
      </c>
    </row>
    <row r="98" spans="1:1" x14ac:dyDescent="0.2">
      <c r="A98" s="56" t="s">
        <v>59</v>
      </c>
    </row>
    <row r="99" spans="1:1" x14ac:dyDescent="0.2">
      <c r="A99" s="56" t="s">
        <v>60</v>
      </c>
    </row>
    <row r="100" spans="1:1" x14ac:dyDescent="0.2">
      <c r="A100" s="56" t="s">
        <v>62</v>
      </c>
    </row>
  </sheetData>
  <mergeCells count="3">
    <mergeCell ref="A2:C2"/>
    <mergeCell ref="A24:C24"/>
    <mergeCell ref="A46:K51"/>
  </mergeCells>
  <phoneticPr fontId="0" type="noConversion"/>
  <dataValidations count="1">
    <dataValidation type="list" allowBlank="1" showInputMessage="1" showErrorMessage="1" sqref="B5:B23" xr:uid="{00000000-0002-0000-0100-000000000000}">
      <formula1>$A$97:$A$100</formula1>
    </dataValidation>
  </dataValidations>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6" ma:contentTypeDescription="Create a new document." ma:contentTypeScope="" ma:versionID="986af36dea35a342596a4b3955698460">
  <xsd:schema xmlns:xsd="http://www.w3.org/2001/XMLSchema" xmlns:xs="http://www.w3.org/2001/XMLSchema" xmlns:p="http://schemas.microsoft.com/office/2006/metadata/properties" xmlns:ns2="8c8cfe39-bfce-4918-a795-97474633b185" targetNamespace="http://schemas.microsoft.com/office/2006/metadata/properties" ma:root="true" ma:fieldsID="152b2b83a319c80b81fdf0c16b6732c2"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A9C9EC-BFD9-497A-AE11-40886DE06E57}"/>
</file>

<file path=customXml/itemProps2.xml><?xml version="1.0" encoding="utf-8"?>
<ds:datastoreItem xmlns:ds="http://schemas.openxmlformats.org/officeDocument/2006/customXml" ds:itemID="{A74EF5F1-F5C9-4E6A-9F4E-5FDE45183DF3}"/>
</file>

<file path=customXml/itemProps3.xml><?xml version="1.0" encoding="utf-8"?>
<ds:datastoreItem xmlns:ds="http://schemas.openxmlformats.org/officeDocument/2006/customXml" ds:itemID="{D49717D2-63C1-4C48-BF77-8B55A816D9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 Report</vt:lpstr>
      <vt:lpstr>Final Expenditures</vt:lpstr>
    </vt:vector>
  </TitlesOfParts>
  <Company>Caltrans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Transportation Modernization, Improvement &amp; Service Enhancement Program (PTMISEA)</dc:title>
  <dc:creator>Jill McAuliffe</dc:creator>
  <cp:lastModifiedBy>Patrick Scouten</cp:lastModifiedBy>
  <cp:lastPrinted>2016-05-12T17:19:02Z</cp:lastPrinted>
  <dcterms:created xsi:type="dcterms:W3CDTF">2008-09-02T20:40:34Z</dcterms:created>
  <dcterms:modified xsi:type="dcterms:W3CDTF">2019-09-17T15:26:40Z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0x0101003A63EC8831FDA347B3B4D34C1588A676</vt:lpwstr>
  </property>
</Properties>
</file>