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codeName="ThisWorkbook" defaultThemeVersion="124226"/>
  <mc:AlternateContent xmlns:mc="http://schemas.openxmlformats.org/markup-compatibility/2006">
    <mc:Choice Requires="x15">
      <x15ac:absPath xmlns:x15ac="http://schemas.microsoft.com/office/spreadsheetml/2010/11/ac" url="C:\Users\s145868\Downloads\"/>
    </mc:Choice>
  </mc:AlternateContent>
  <xr:revisionPtr revIDLastSave="0" documentId="8_{D97A680C-53D8-446F-AC32-25745EC93C7A}" xr6:coauthVersionLast="47" xr6:coauthVersionMax="47" xr10:uidLastSave="{00000000-0000-0000-0000-000000000000}"/>
  <bookViews>
    <workbookView xWindow="-120" yWindow="-120" windowWidth="29040" windowHeight="17520" xr2:uid="{00000000-000D-0000-FFFF-FFFF00000000}"/>
  </bookViews>
  <sheets>
    <sheet name="Preliminary Engineering" sheetId="40" r:id="rId1"/>
    <sheet name="Right of Way" sheetId="41" r:id="rId2"/>
    <sheet name="Construction" sheetId="42" r:id="rId3"/>
  </sheets>
  <definedNames>
    <definedName name="aa">#REF!</definedName>
    <definedName name="abcd">#REF!</definedName>
    <definedName name="ass">#REF!</definedName>
    <definedName name="_xlnm.Auto_Open">#REF!</definedName>
    <definedName name="JR_PAGE_ANCHOR_0_1">#REF!</definedName>
    <definedName name="Macro1">#REF!</definedName>
    <definedName name="Macro2">#REF!</definedName>
    <definedName name="Macro3">#REF!</definedName>
    <definedName name="_xlnm.Print_Titles" localSheetId="2">Construction!$2:$2</definedName>
    <definedName name="_xlnm.Print_Titles" localSheetId="0">'Preliminary Engineering'!$2:$2</definedName>
    <definedName name="_xlnm.Print_Titles" localSheetId="1">'Right of Way'!$2:$2</definedName>
    <definedName name="Recover">#REF!</definedName>
    <definedName name="TableName">"Dummy"</definedName>
    <definedName name="wa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7" i="42" l="1"/>
  <c r="H57" i="42"/>
  <c r="I6" i="41"/>
  <c r="H6" i="41"/>
  <c r="I34" i="40"/>
  <c r="H34" i="40"/>
</calcChain>
</file>

<file path=xl/sharedStrings.xml><?xml version="1.0" encoding="utf-8"?>
<sst xmlns="http://schemas.openxmlformats.org/spreadsheetml/2006/main" count="554" uniqueCount="362">
  <si>
    <t>FEDERAL FUNDS</t>
  </si>
  <si>
    <t>03</t>
  </si>
  <si>
    <t>04</t>
  </si>
  <si>
    <t>10</t>
  </si>
  <si>
    <t>08</t>
  </si>
  <si>
    <t>06</t>
  </si>
  <si>
    <t>HSIPL</t>
  </si>
  <si>
    <t>CML</t>
  </si>
  <si>
    <t>BRLO</t>
  </si>
  <si>
    <t>DIST</t>
  </si>
  <si>
    <t>AGENCY</t>
  </si>
  <si>
    <t>STPL</t>
  </si>
  <si>
    <t>PRELIMINARY ENGINEERING</t>
  </si>
  <si>
    <t>PROJECT ID</t>
  </si>
  <si>
    <t>PROJECT LOCATION</t>
  </si>
  <si>
    <t>TYPE OF WORK</t>
  </si>
  <si>
    <t>Auth. Date</t>
  </si>
  <si>
    <t>PROJECT COST</t>
  </si>
  <si>
    <t>RIGHT OF WAY</t>
  </si>
  <si>
    <t>CONSTRUCTION</t>
  </si>
  <si>
    <t>ACSTP</t>
  </si>
  <si>
    <t>07</t>
  </si>
  <si>
    <t>02</t>
  </si>
  <si>
    <t>12</t>
  </si>
  <si>
    <t>CPFL</t>
  </si>
  <si>
    <t>BRLS</t>
  </si>
  <si>
    <t>ATPL</t>
  </si>
  <si>
    <t>Tulare County</t>
  </si>
  <si>
    <t>11</t>
  </si>
  <si>
    <t>Riverside</t>
  </si>
  <si>
    <t>BPMP</t>
  </si>
  <si>
    <t>Los Angeles County</t>
  </si>
  <si>
    <t>Ventura County</t>
  </si>
  <si>
    <t>CRPL</t>
  </si>
  <si>
    <t>Oakland</t>
  </si>
  <si>
    <t>Clovis</t>
  </si>
  <si>
    <t>Fresno</t>
  </si>
  <si>
    <t>LTCAPL</t>
  </si>
  <si>
    <t xml:space="preserve">IN THE CITY OF RIVERSIDE - 14TH STREET GRADE SEPARATION/UNDERPASS STORMWATER </t>
  </si>
  <si>
    <t>IN THE CITY OF RIVERSIDE - 14TH STREET GRADE SEPARATION/UNDERPASS STORMWATER PUMP STATION PLANNING PROJECT PROPOSES THE DESIGN AND PLANNING OF AN UPGRADED STORMWATER PUMPING SYSTEM TO MITIGATE FLOODING IN A CRITICAL TRANSPORTATION CORRIDOR THAT CONNECTS DOWNTOWN RIVERSIDE TO THE EASTSIDE AND TO UNIVERSITY NEIGHBORHOODS. GRADE SEPARATION/UNDERPASS STORMWATER PUMP STATION PLANNING PROJECT</t>
  </si>
  <si>
    <t>Modesto</t>
  </si>
  <si>
    <t>BHLS</t>
  </si>
  <si>
    <t>09</t>
  </si>
  <si>
    <t>Stanislaus County</t>
  </si>
  <si>
    <t>Alameda County</t>
  </si>
  <si>
    <t>Fresno County</t>
  </si>
  <si>
    <t>Kerman</t>
  </si>
  <si>
    <t>Long Beach</t>
  </si>
  <si>
    <t>Merced County</t>
  </si>
  <si>
    <t>Plumas County</t>
  </si>
  <si>
    <t>ACST-ER</t>
  </si>
  <si>
    <t>ER</t>
  </si>
  <si>
    <t>Selma</t>
  </si>
  <si>
    <t>Shafter</t>
  </si>
  <si>
    <t>RPSTPL</t>
  </si>
  <si>
    <t>01</t>
  </si>
  <si>
    <t>5910(150)</t>
  </si>
  <si>
    <t>Mendocino County</t>
  </si>
  <si>
    <t>MOUNTAIN VIEW ROAD OVER RANCHERIA CREEK, 4.0 MILES E/O RTE 128 (MP 4.0)</t>
  </si>
  <si>
    <t>MOUNTAIN VIEW ROAD OVER RANCHERIA CREEK, 4.0 MILES E/O RTE 128 (MP 4.0) STANDALONE BRIDGE PREVENTIVE MAINTENANCE. OVERLAY THE CONCRETE BRIDGE DECK, MITIGATE RUST AND CORROSION AT BEARING PLATES, PATCH SPALLS IN SUPERSTRUCTURE AND CLEAN AND REPAINT STEEL SUPPLEMENTAL CAPS AND PILE EXTENSIONS.</t>
  </si>
  <si>
    <t>5919(176)</t>
  </si>
  <si>
    <t>Placer County</t>
  </si>
  <si>
    <t>BOWMAN ROAD, ALONG THE WEST SIDE FROM APPLE LANE TO LUTHER ROAD</t>
  </si>
  <si>
    <t>BOWMAN ROAD, ALONG THE WEST SIDE FROM APPLE LANE TO LUTHER ROAD INFILL GAPS IN EXISTING SIDEWALK AND IMPROVE CONNECTIONS (RAMPS) TO MEET CURRENT STANDARDS. (TC)</t>
  </si>
  <si>
    <t>5924(276)</t>
  </si>
  <si>
    <t>Sacramento County</t>
  </si>
  <si>
    <t xml:space="preserve">IN SACRAMENTO COUNTY: VARIOUS LOCATIONS ALONG BELL STREET FROM HURLEY WAY TO </t>
  </si>
  <si>
    <t>IN SACRAMENTO COUNTY: VARIOUS LOCATIONS ALONG BELL STREET FROM HURLEY WAY TO EDISON AVENUE AND AT 2419 WYDA WAY. CONSTRUCT NEW SIDEWALKS AND CURB RAMPS. RELOCATE SIGNAL POLES AND STRAIGHTEN SIDEWALKS. INSTALL PEDESTRIAN SIGNAL, RRFB, NEW SIGNS, BIKE LANES AND BIKE DETECTORS.</t>
  </si>
  <si>
    <t>5924(277)</t>
  </si>
  <si>
    <t xml:space="preserve">IN SACRAMENTO COUNTY, ON STOCKTON BOULEVARD FROM FLORIN ROAD TO MACK </t>
  </si>
  <si>
    <t>IN SACRAMENTO COUNTY, ON STOCKTON BOULEVARD FROM FLORIN ROAD TO MACK ROAD/ELSIE AVENUE CONSTRUCT CLASS IV BICYCLE LANES, SIDEWALK INFILL, SIGNALIZATION OF ONE INTERSECTION, SLURRY SEAL AND RESTRIPING OF ENTIRE ROADWAY/BIKEWAY.</t>
  </si>
  <si>
    <t>RSTPL</t>
  </si>
  <si>
    <t>5924(304)</t>
  </si>
  <si>
    <t xml:space="preserve">ON WATT AVE: BETWEEN ROSEVILLE ROAD AND PEACEKEEPER WAY, THROUGH THE AREA OF </t>
  </si>
  <si>
    <t>ON WATT AVE: BETWEEN ROSEVILLE ROAD AND PEACEKEEPER WAY, THROUGH THE AREA OF THE UNION PACIFIC RAILROAD (UPRR) UNDERPASS. THE PROJECT WOULD WIDEN WATT AVENUE THROUGH THE UNDERPASS TO ACCOMMODATE SIDEWALKS AND BIKEWAYS FROM ROSEVILLE ROAD TO PEACEKEEPER WAY. THE COUNTY'S PROJECT WILL COINCIDE WITH THE CAPITOL CORRIDOR JOINT POWERS AUTHORITY'S SACRAMENTO TO ROSEVILLE THIRD TRACK PROJECT PHASE 2 WHICH WILL WIDEN THE RAIL OVERPASS TO ACCOMMODATE A THIRD TRACK.</t>
  </si>
  <si>
    <t>5924(305)</t>
  </si>
  <si>
    <t>GREENBACK LANE, FROM CHESTNUT AVENUE TO FOLSOM CITY LIMITS</t>
  </si>
  <si>
    <t>GREENBACK LANE, FROM CHESTNUT AVENUE TO FOLSOM CITY LIMITS INSTALL CLASS II BIKE LANES, SEPARATED SIDEWALKS, ADA UPGRADES THAT INCLUDE CURB RAMPS, BICYCLE DETECTION, BUS STOP AND TRANSIT ACCESS IMPROVEMENTS, AND LANDSCAPE/STREETSCAPE ENHANCEMENTS. THE PROJECT ALSO INCLUDES SIGNALIZATION OF THE CHESTNUT AVENUE/GREENBACK LANE INTERSECTION AND THE UNDERGROUNDING OF OVERHEAD UTILITY LINES.</t>
  </si>
  <si>
    <t>5046(052)</t>
  </si>
  <si>
    <t>Woodland</t>
  </si>
  <si>
    <t>IN WOODLAND CA, I-5/SR 113 FREEWAY CONNECTOR</t>
  </si>
  <si>
    <t>IN WOODLAND CA, I-5/SR 113 FREEWAY CONNECTOR PHASE 2 - CONSTRUCT NORTHBOUND I-5 TO SOUTHBOUND SR 113 FREEWAY TO FREEWAY CONNECTION.</t>
  </si>
  <si>
    <t>5014(052)</t>
  </si>
  <si>
    <t>Alameda</t>
  </si>
  <si>
    <t>CITY OF ALAMEDA - VARIOUS LOCATIONS</t>
  </si>
  <si>
    <t>CITY OF ALAMEDA - VARIOUS LOCATIONS THE PROJECT WILL INSTALL 20 BEHIND THE METER CURBSIDE LEVEL 2 CHARGING PORTS; AND 9 LEVEL 2 AND 14 DC FAST CHARGING PORTS IN STRATEGIC LOCATIONS THROUGHOUT THE CITY TO EXPAND EV ADOPTION THROUGH INCREASED ACCESS TO AFFORDABLE EV CHARGING OPTIONS.</t>
  </si>
  <si>
    <t>15J7(177)</t>
  </si>
  <si>
    <t>PALOMERAS ROAD MM4.05 TO 4.10</t>
  </si>
  <si>
    <t>PALOMERAS ROAD MM4.05 TO 4.10 CLEAR CULVERT, RECONSTRUCT DITCH, PLACE G-FABRIC AND CLASS % RIP-RAP, CUTBACK ASPHALT TO COMPACT SUB BASE, PATCH AND STRIPE.</t>
  </si>
  <si>
    <t>6072(045)</t>
  </si>
  <si>
    <t>Contra Costa Transportation Authority</t>
  </si>
  <si>
    <t>WALNUT CREEK BART STATION</t>
  </si>
  <si>
    <t>WALNUT CREEK BART STATION WALNUT CREEK : WALNUT CREEK BART STATION : IMPROVE MULTIMODAL ACCESSIBILITY AND ENHANCE CONNECTIVITY WITH ON-SITE AMENITIES SUCH AS ELECTRIC VEHICLE AND BIKE CHARGING STATIONS, UPGRADED BICYCLE/PEDESTRIAN FACILITIES, IMPROVED PICK-UP/DROP-OFF LOOP, IMPROVED WAYFINDING, LIGHTING, AND PLACEMAKING.</t>
  </si>
  <si>
    <t>FERPL24</t>
  </si>
  <si>
    <t>5322(067)</t>
  </si>
  <si>
    <t>Fremont</t>
  </si>
  <si>
    <t xml:space="preserve">FREMONT : STEVENSON BOULEVARD (FROM CIVIC CENTER DRIVE TO PASEO PADRE </t>
  </si>
  <si>
    <t>FREMONT : STEVENSON BOULEVARD (FROM CIVIC CENTER DRIVE TO PASEO PADRE PARKWAY), PASEO PADRE PARKWAY (FROM STEVENSON BOULEVARD TO 1,300 FEET SOUTH OF GRIMMER BOULEVARD INTERSECTION), AND OSGOOD ROAD (FROM WASHINGTON BOULEVARD TO BLACOW ROAD) COMPLETE STREET IMPROVEMENTS ON EAST BAY GREENWAY (IRVINGTON TO FREMONT BART)</t>
  </si>
  <si>
    <t>5322(069)</t>
  </si>
  <si>
    <t xml:space="preserve">THE PROJECT IS LOCATED ALONG MARSHLAND ROAD BETWEEN THE EAST END OF THE </t>
  </si>
  <si>
    <t>THE PROJECT IS LOCATED ALONG MARSHLAND ROAD BETWEEN THE EAST END OF THE EXISTING MULTIPURPOSE PATH ON DUMBARTON BRIDGE AND THE STATE ROUTE 84 TOLL PLAZA. THE PROPOSED PROJECT WILL CONSTRUCT A TRAIL ALONG MARSHLAND ROAD AND COMPLETE A HIGH PRIORITY GAP IN THE BAY TRAIL NETWORK ALONG THE DUMBARTON BRIDGE CORRIDOR THAT WILL ULTIMATELY CONNECT THE EXISTING DUMBARTON BRIDGE MULTI-PURPOSE PATH TO THE BAY TRAIL NETWORK. THE SCOPE OF WORK ALSO INCLUDES PAVEMENT REHABILITATION, SIGNAGE AND STRIPING. (TC)</t>
  </si>
  <si>
    <t>15Z1(001)</t>
  </si>
  <si>
    <t xml:space="preserve">WESTSIDE ROAD; PM BEGIN: 10.2, PM END: 275 FT N/E OF RIO VISTA ROAD;PM </t>
  </si>
  <si>
    <t>WESTSIDE ROAD; PM BEGIN: 10.2, PM END: 275 FT N/E OF RIO VISTA ROAD;PM LENGTH: 275.00 LANDSLIDE DUE TO FLOODING IN THE AREA OCCURRED AND CLOSED THE ROAD UNTIL STABILIZATION AND REPAIR WORK COULD OCCUR. LANDSLIDE DUE TO FLOODING IN THE AREA OCCURRED AND CLOSED THE ROAD UNTIL STABILIZATION AND REPAIR WORK COULD OCCUR.</t>
  </si>
  <si>
    <t>5113(024)</t>
  </si>
  <si>
    <t>Mill Valley</t>
  </si>
  <si>
    <t>MARIN COUNTY: MILL VALLEY, SAUSALITO, AND UNINCORPORATED LOCATIONS</t>
  </si>
  <si>
    <t>MARIN COUNTY: MILL VALLEY, SAUSALITO, AND UNINCORPORATED LOCATIONS DEVELOP AND PROVIDE PUBLICLY ACCESSIBLE VEHICLE CHARGING INFRASTRUCTURE IN SOUTHERN MARIN. THE CONSORTIUM (CITY LEAD AGENCY) APPLIED FOR, AND RECEIVED FUNDING FOR THE DESIGN, CONSTRUCTION, AND MANAGEMENT OF EV CHARGERS AND RELATED IMPROVEMENTS (INCLUDING TRENCHING AND UPGRADING POWER) FOR BROADER ACCESS AND TO REDUCE BARRIERS TO ELECTRIC VEHICLE CHARGING IN SOUTHERN MARIN.</t>
  </si>
  <si>
    <t>5029(044)</t>
  </si>
  <si>
    <t>Redwood City</t>
  </si>
  <si>
    <t>REDWOOD CITY : PAGE STREET FROM ROLISON RD TO 2ND AVE</t>
  </si>
  <si>
    <t>REDWOOD CITY : PAGE STREET FROM ROLISON RD TO 2ND AVE THE PROJECT SCOPE INCLUDES THE ENGINEERING DESIGN PHASE FOR BIKE BOULEVARD IMPROVEMENTS ON PAGE STREET IN REDWOOD CITY FROM ROLISON ROAD TO 2ND AVENUE.</t>
  </si>
  <si>
    <t>5028(091)</t>
  </si>
  <si>
    <t>Santa Rosa</t>
  </si>
  <si>
    <t>PARK AND OPEN SPACE AREA FROM HOEN AVENUE TO SPRING LAKE REGIONAL PARK</t>
  </si>
  <si>
    <t>PARK AND OPEN SPACE AREA FROM HOEN AVENUE TO SPRING LAKE REGIONAL PARK THE SANTA ROSA SOUTHEAST GREENWAY IS A TRANSFORMATIONAL LOCAL, AND REGIONALLY SIGNIFICANT, PARK AND OPEN SPACE PROJECT TO CONVERT A TWO-MILE LONG ABANDONED HIGHWAY RIGHT-OF-WAY INTO A NEW LINEAR PARKWAY WITH A CONTINUOUS SHARED USE PATH IN THE HEART OF SANTA ROSA. IN ADDITION TO PROVIDING A CONTINUOUS, PAVED PATHWAY WITH MULTIPLE NEIGHBORHOOD ACCESS POINTS, THE VISION FOR THE 47-ACRE PROJECT SITE INCLUDES A VARIETY OF PARK AND OPEN SPACE AMENITIES SUCH AS COMMUNITY GARDENS AND ORCHARDS, PLAY AREAS, PICNIC AND GATHERING AREAS, AND OFF-LEASH DOG PARKS, VARIOUS OTHER ACTIVE AND PASSIVE RECREATIONAL AMENITIES. THE PREFERRED LAYOUT AND MIX OF ELEMENTS, AND ALIGNMENT OF THE SHARED USE PATH WILL BE DETERMINED THROUGH A COMMUNITY OUTREACH AND MASTER PLANNING PROCESS</t>
  </si>
  <si>
    <t>5213(081)</t>
  </si>
  <si>
    <t>Sunnyvale</t>
  </si>
  <si>
    <t>ADJACENT TO STEVENS CREEK TRAIL BETWEEN REMINGTON DRIVE AND FREMONT AVENUE</t>
  </si>
  <si>
    <t>ADJACENT TO STEVENS CREEK TRAIL BETWEEN REMINGTON DRIVE AND FREMONT AVENUE CONSTRUCT APPROXIMATELY 0.75 MILES OF CLASS I (BIKE/PED TRAIL) FACILITY</t>
  </si>
  <si>
    <t>5208(197)</t>
  </si>
  <si>
    <t>CLOVIS AVENUE BETWEEN BARSTOW AND GETTYSBURG.</t>
  </si>
  <si>
    <t>CLOVIS AVENUE BETWEEN BARSTOW AND GETTYSBURG. CLOVIS AVENUE BETWEEN BARSTOW AND GETTYSBURG; INSTALL ADAPTIVE MODULES AND RELATED SIGNAL IMPROVEMENTS.</t>
  </si>
  <si>
    <t>5170(074)</t>
  </si>
  <si>
    <t>Kingsburg</t>
  </si>
  <si>
    <t>ON SIERRA STREET BETWEEN RAFER JOHNSON DRIVE AND BETHEL AVENUE</t>
  </si>
  <si>
    <t>ON SIERRA STREET BETWEEN RAFER JOHNSON DRIVE AND BETHEL AVENUE RECONSTRUCTION OF PAVEMENT AND PEDESTRIAN FACILITIES.</t>
  </si>
  <si>
    <t>5096(052)</t>
  </si>
  <si>
    <t>CHESTNUT-MERCED ALLEY IMPROVEMENTS: MCCALL TO WRIGHT</t>
  </si>
  <si>
    <t>CHESTNUT-MERCED ALLEY IMPROVEMENTS: MCCALL TO WRIGHT ALLEYS: WITHIN THE WRIGHT STREET, CHESTNUT STREET, MCCALL AVENUE, AND_x000D_
 MERCED STREET BOUNDARY; PERMANENT ALLEY PAVING</t>
  </si>
  <si>
    <t>15J9(122)</t>
  </si>
  <si>
    <t>ROAD 128 (COUNTY LOCATION 395)</t>
  </si>
  <si>
    <t>ROAD 128 (COUNTY LOCATION 395) EO - COUNTY CREWS ASSISTED WITH SIGNING THE ROUTE FOR THE DETOUR AND MAINTAINING THE ROADWAYS DURING AND IMMEDIATELY FOLLOWING THE DETOUR PERIOD. PRIMARY REPAIR INCLUDED POTHOLE PATCHING.</t>
  </si>
  <si>
    <t>5450(115)</t>
  </si>
  <si>
    <t>Santa Clarita</t>
  </si>
  <si>
    <t xml:space="preserve">53C0378 --- BOUQUET CYN RD / SANTA CLARA RIVER                         </t>
  </si>
  <si>
    <t>53C0378 --- BOUQUET CYN RD / SANTA CLARA RIVER                         53C2170 --- COPPER HILL DR. / SAN FRANCISQUITO CREEK     53C2316 --- MAGIC MOUNTAIN PKWY / SANTA CLARA RIVER SF         53C2317 --- VIA PRINCESSA / RAILROAD AVE                 53C1999 --- WHITES CYN RD / SANTA CLARA RIVER                              53C1434 --- PLACERITA CYN RD / SAND CYN WASH BRIDGE PREVENTATIVE MAINTENANCE PROGRAM:  SHOT BLAST, SEAL CONCRETE DECK, R/R TRAFFIC STRIPING, REPAIR DELAMINATION, SPALLING, DECK SOFFIT, REPAIR CRACK ABUTMENT, SCOURING, REPAIR SLOPE PROTECTION, EXPANSION JOINTS, METH-ACRYLATE SEALANT, SECURE END WING AND OTHER MAINTENANCE AS REQUIRED.</t>
  </si>
  <si>
    <t>CPFCDSL</t>
  </si>
  <si>
    <t>5449(044)</t>
  </si>
  <si>
    <t>Highland</t>
  </si>
  <si>
    <t xml:space="preserve">IN CITY OF HIGHLAND, AT THE SR 210/5TH STREET INTERCHANGE, AND ON 5TH STREET </t>
  </si>
  <si>
    <t>IN CITY OF HIGHLAND, AT THE SR 210/5TH STREET INTERCHANGE, AND ON 5TH STREET FROM CHURCH AVENUE TO LOWE'S CENTER DRIVE. WIDEN &amp; RE-STRIPE 5TH ST (4-6 LANES) FROM CITY CREEK BRIDGE TO EB RAMPS WITH ADDITIONAL TURN POCKETS PLUS 2 TRUCK ACCESS LANES; WIDEN &amp; RESTRIPE_x000D_
 5TH ST (6-8 LANES) UNDER SR-210 BETWEEN EB &amp; WB RAMPS WITH ADDITIONAL THRU &amp; TURN LANES; WIDEN EB &amp; WB ON-RAMPS (2-3 LANES); WIDEN_x000D_
 EB &amp; WB OFF-RAMPS (1-2 LANES).</t>
  </si>
  <si>
    <t>5449(045)</t>
  </si>
  <si>
    <t xml:space="preserve">35 SIGNALIZED INTERSECTION THROUGHOUT THE CITY AND CHURCH STREET AT </t>
  </si>
  <si>
    <t>35 SIGNALIZED INTERSECTION THROUGHOUT THE CITY AND CHURCH STREET AT GLENHEATHER DRIVE/LOVE STREET INTERSECTION INSTALL A NEW TRAFFIC SIGNAL,UPGRADE SIGNAL HEAD, AND INSTALL RETROREFLECTIVE SIGNAL HEAD BACKPLATES.</t>
  </si>
  <si>
    <t>5058(119)</t>
  </si>
  <si>
    <t>5956(301)</t>
  </si>
  <si>
    <t>Riverside County</t>
  </si>
  <si>
    <t>REHABILITATE EXISTING 2-LANE BRIDGE. NOT CAPACITY INCREASING.</t>
  </si>
  <si>
    <t>REHABILITATE EXISTING 2-LANE BRIDGE. NOT CAPACITY INCREASING. BRIDGE NO. 56C0255, 35TH AVENUE, OVER PALO VERDE LAGOON, 1.5 MI. E/O RTE. 78 HWY.</t>
  </si>
  <si>
    <t>5380(046)</t>
  </si>
  <si>
    <t>Victorville</t>
  </si>
  <si>
    <t xml:space="preserve">MOJAVE DRIVE - SEG. 1 (AMARGOSA RD - CPMDPR RD) SEG. 2 (CONDOR RD - I-15 </t>
  </si>
  <si>
    <t>MOJAVE DRIVE - SEG. 1 (AMARGOSA RD - CPMDPR RD) SEG. 2 (CONDOR RD - I-15 [CALTRANS, RW]) SEG. 3 (LA PAZ DR - 7TH ST) IN VICTORVILLE ON MAJAVE DR, STREET IMPROVEMENTS IN THREE SEGMENTS: SEG. 1 (AMARGOSA RD - CONDOR RD) CONSTRUCT A CONTINUOUS NORTH-SIDE SIDEWALK. SEG. 2 (CONDOR RD - I-15 [CALTRANS, RW]) WIDEN EXISTING ROADWAY FROM FOUR TO SIX LANES, REPLACE TRAFFIC SIGNAL, AND CONSTRUCT ADA-COMPLIANT SIDEWALKS AND DRIVEWAYS. SEG. 3 (LA PAZ DR - 7TH ST) RECONSTRUCT ROADWAY, INSTALL TRAFFIC SIGNAL AT 6TH AVE, AND UPGRADE ADA CURB RAMPS, SIDEWALKS, AND DRIVEWAYS.</t>
  </si>
  <si>
    <t>5938(289)</t>
  </si>
  <si>
    <t>EAST AVENUE OVER TURLOCK IRRIGATION (TID) MAIN CANAL (BRIDGE 38C0106)</t>
  </si>
  <si>
    <t>EAST AVENUE OVER TURLOCK IRRIGATION (TID) MAIN CANAL (BRIDGE 38C0106) SCOUR COUNTERMEASURE</t>
  </si>
  <si>
    <t>5938(290)</t>
  </si>
  <si>
    <t>LAKE ROAD OVER PEASLEE CREEK (BRIDGE 38C0269)</t>
  </si>
  <si>
    <t>LAKE ROAD OVER PEASLEE CREEK (BRIDGE 38C0269) SCOUR COUNTERMEASURE</t>
  </si>
  <si>
    <t>5081(032)</t>
  </si>
  <si>
    <t>Escondido</t>
  </si>
  <si>
    <t>VARIOUS BRIDGES IN THE CITY OF ESCONDIDO</t>
  </si>
  <si>
    <t>VARIOUS BRIDGES IN THE CITY OF ESCONDIDO BRIDGE PREVENTIVE MAINTENANCE PROGRAM - BRIDGE REHABILITATION AND RECONSTRUCTION.</t>
  </si>
  <si>
    <t>5133(054)</t>
  </si>
  <si>
    <t>Fullerton</t>
  </si>
  <si>
    <t xml:space="preserve">VARIOUS INTERSECTIONS: 1) ORANGETHORPE AVE AT HARBOR BLVD, 2) ORANGETHORPE </t>
  </si>
  <si>
    <t>VARIOUS INTERSECTIONS: 1) ORANGETHORPE AVE AT HARBOR BLVD, 2) ORANGETHORPE AVE AT EUCLID ST, 3) ORANGETHORPE AVE AT BROOKHURST RD, 4)ORANGETHORPE AVE AT MAGNOLIA AVE, 5) HARBOR BLVD AT COMMONWEALTH AVE, AND 6) HARBOR BLVD AT CHAPMAN AVE. IMPROVE SIGNAL HARDWARE AND INSTALL INTERSECTION LIGHTING. PROVIDE PROTECTED LEFT TURN PHASE AT THE INTERSECTIONS.</t>
  </si>
  <si>
    <t>5089(021)</t>
  </si>
  <si>
    <t>Lincoln</t>
  </si>
  <si>
    <t>MCBEAN PARK DR OVER AUBURN RAVINE EAST OF EAST AVE</t>
  </si>
  <si>
    <t>MCBEAN PARK DR OVER AUBURN RAVINE EAST OF EAST AVE BRIDGE REHABILITATION. (TC)</t>
  </si>
  <si>
    <t>5942(317)</t>
  </si>
  <si>
    <t>AUBERRY ROAD AND FRAZIER ROAD</t>
  </si>
  <si>
    <t>AUBERRY ROAD AND FRAZIER ROAD RECONSTRUCT THE INTERSECTION AND IMPROVE THE HORIZONTAL ALIGNMENT BY FLATTENING THE CURVE. INSTALL A RIGHT-TURN POCKET AND A LEFT-TURN POCKET. WIDEN THE SHOULDERS, AND IMPROVE INTERSECTION SIGHT DISTANCE. INSTALL A PAINTED MEDIAN.</t>
  </si>
  <si>
    <t>5939(102)</t>
  </si>
  <si>
    <t xml:space="preserve">MERCED AVENUE OVER TURLOCK IRRIGATION DISTRICT (TID) LATERAL #6 (BRIDGE </t>
  </si>
  <si>
    <t>MERCED AVENUE OVER TURLOCK IRRIGATION DISTRICT (TID) LATERAL #6 (BRIDGE 39C0310) BRIDGE REPLACEMENT</t>
  </si>
  <si>
    <t>5909(116)</t>
  </si>
  <si>
    <t xml:space="preserve">IN PLUMAS COUNTY, GRAEAGLE-JOHNSVILLE ROAD, C.R. 506, P.M. 1.76-5.15. - </t>
  </si>
  <si>
    <t>In Plumas County, Graeagle-Johnsville Road, C.R. 506, P.M. 1.76-5.15. - Within The Community Of Johnsville And On Graeagle-Johnsville Road, Polar Valley Road, The Plumas Eureka State Park And The Plumas National Forest. Pavement Rehabilitation And Reconstruction Including Drainage Improvements, Erosion Control, Guardrails And Guardrail Upgrades. (Tc)</t>
  </si>
  <si>
    <t>5068(037)</t>
  </si>
  <si>
    <t>Redding</t>
  </si>
  <si>
    <t>CANYON RD @ ACID CANAL. BR. # 06C0307</t>
  </si>
  <si>
    <t>Canyon Rd @ Acid Canal. Br. # 06C0307 Bridge Replacement</t>
  </si>
  <si>
    <t>CRP</t>
  </si>
  <si>
    <t>5474(022)</t>
  </si>
  <si>
    <t>Shasta Lake</t>
  </si>
  <si>
    <t xml:space="preserve">IN SHASTA COUNTY IN THE CITY OF SHASTA LAKE, ON ROUTE 151 BETWEEN POST MILE </t>
  </si>
  <si>
    <t>In Shasta County In The City Of Shasta Lake, On Route 151 Between Post Mile R5.9 And Post Mile 6.8 From 0.1 Mile West Of Hardenbrook Avenue To 0.1 Mile East Of Shasta Way. The Project Consists Of Partially Reconstructing Shasta Dam Boulevard (State Route 151). Improvements Include Constructing Class Iv Bikeways, Class Ii Buffered Bike Lanes, Center Lane Landscaped Medians, Relocation Of A Transit Stop, Enhanced Or Relocated Midblock Crossings, And Pedestrian And Street Lighting</t>
  </si>
  <si>
    <t>5479(077)</t>
  </si>
  <si>
    <t>Elk Grove</t>
  </si>
  <si>
    <t xml:space="preserve">IN THE CITY OF ELK GROVE, ON ELK GROVE-FLORIN ROAD, FROM ELK GROVE BLVD TO </t>
  </si>
  <si>
    <t>In The City Of Elk Grove, On Elk Grove-Florin Road, From Elk Grove Blvd To Calvine Road. Resurface Pavement, Sidewalk Gap Closures, Ada Curb Ramp Upgrades, The Addition Of New Class Ii And Class Iii Bikeways, Upgrades To Video Detection, And Pedestrian Interval Prioritization.</t>
  </si>
  <si>
    <t>5479(088)</t>
  </si>
  <si>
    <t xml:space="preserve">IN THE CITY OF ELK GROVE, ON FRANKLIN BLVD FROM ELK GROVE BLVD TO LAGUNA </t>
  </si>
  <si>
    <t>In The City Of Elk Grove, On Franklin Blvd From Elk Grove Blvd To Laguna Blvd Construction Of A Class Iv Cycle Track.</t>
  </si>
  <si>
    <t>Palomeras Road Mm4.05 To 4.10 Clear Culvert, Reconstruct Ditch, Place G-Fabric And Class % Rip-Rap, Cutback Asphalt To Compact Sub Base, Patch And Stripe.</t>
  </si>
  <si>
    <t>15J9(223)</t>
  </si>
  <si>
    <t>Fairfield</t>
  </si>
  <si>
    <t>LOPES ROAD, FAIRFIELD</t>
  </si>
  <si>
    <t>Lopes Road, Fairfield Grade And Stabilize Hillside Slope Adjacent To Roadway_x000D_
 To Slide Plane Elevation Including Deep Soil Mixing._x000D_
 Construct Approx. 700Lf Retaining Structure, Install_x000D_
 Upslope Drainage Features To Control Runoff And_x000D_
 Reconstruct Roadway Section And Guardrail.</t>
  </si>
  <si>
    <t>5012(173)</t>
  </si>
  <si>
    <t xml:space="preserve">EAST OAKLAND NEIGHBORHOOD BIKE ROUTES. OAKLAND: VARIOUS STREETS AND ROADS IN </t>
  </si>
  <si>
    <t>East Oakland Neighborhood Bike Routes. Oakland: Various Streets And Roads In East Oakland: Construction Bicycle Improvements Oakland: Various Streets And Roads In East Oakland: Construction Bicycle Improvements Including Construction Of Four Class Iii Bicycle Boulevards In East Oakland Neighborhood Bike Routes On 81St Avenue, 85Th Avenue, 64Th Avenue/Arthur Street, And Hamilton Street/Rudsdale Street/D Street/Royal Ann Street In East Oakland. Project Implements Roadway And Intersection Improvements Including New Curb Ramps, High Visibility Crosswalks, Neighborhood Traffic Circles, Speed Humps, Pavement Markings, Wayfinding Signage, Roadway Repaving, And Signal Timing Modifications. Neighborhood Bike Routes On Four Corridors In East Oakland To Make Crossing Arterials Safer And More Comfortable, Linking Residents To Schools, Parks, Transit, Grocery Stores And Other Community Destinations.</t>
  </si>
  <si>
    <t>5028(090)</t>
  </si>
  <si>
    <t xml:space="preserve">4TH ST, BROOKWOOD AVE, COLLEGE AVE, DAVIS ST, MENDOCINO AVE, SOUTH E ST, </t>
  </si>
  <si>
    <t>4Th St, Brookwood Ave, College Ave, Davis St, Mendocino Ave, South E St, Sebastopol Rd From Avalon St To Dutton Ave Traffic And Transit Circulation, Pavement, And Multi-Modal Improvements</t>
  </si>
  <si>
    <t>5032(040)</t>
  </si>
  <si>
    <t>Suisun City</t>
  </si>
  <si>
    <t>SUISUN CITY : 650 LOTZ WAY, SUISUN CITY</t>
  </si>
  <si>
    <t>Suisun City : 650 Lotz Way, Suisun City The Goal Of The Project Is To Install Four (4) Solar-Powered Level 2 Dual Port Ev Charging Stations For A Total Of Eight (8) New Ev Charging Ports At The City¿S Park N Ride Parking Lot. No_x000D_
 Electrical Underground Work Is Proposed, The Project Consists Of Purchasing Easy-To-Install Or Ready-To-Use Solar Ev Charging Stations, Battery Upgrade, Emergency Power Panel, Grid_x000D_
 Connection Option, Remote Monitoring And Management System, Annual Operation And Maintenance Plan, Warranty, And Pavement Restoration As Needed For A Smooth And Level_x000D_
 Placement Of The Charging Station Bases For Compliance With Ada Requirements</t>
  </si>
  <si>
    <t>HSIM</t>
  </si>
  <si>
    <t>6801(996)</t>
  </si>
  <si>
    <t>Tri-Valley-San Joaquin Valley Regional Rail Authority</t>
  </si>
  <si>
    <t>On State Route: 680. In Alameda County, In Fremont, From 0.2 Mile North To 0.9 Mile North Of Scott Creek Road. Apply High Friction Surface Treatment (Hfst) And Install Guardrail And Drainage Inlets.</t>
  </si>
  <si>
    <t>5146(034)</t>
  </si>
  <si>
    <t>Coalinga</t>
  </si>
  <si>
    <t xml:space="preserve">CALIFORNIA ST-FROM W WASHINGTON TO CAMBRIDGE AND BAKER ST-FROM CALIFORNIA TO </t>
  </si>
  <si>
    <t>California St-From W Washington To Cambridge And Baker St-From California To Sunset California St. From W Washington To Cambridge; Reconstruct Roadway, Crosswalk, Ada Ramps. Baker St. From California To Sunset; Reconstruct Roadway.</t>
  </si>
  <si>
    <t>5227(077)</t>
  </si>
  <si>
    <t>Delano</t>
  </si>
  <si>
    <t xml:space="preserve">W CECIL AVENUE AVENUE (BETWEEN WASCO POND ROAD TO ALBANY ST), W GARCES HWY </t>
  </si>
  <si>
    <t>W Cecil Avenue Avenue (Between Wasco Pond Road To Albany St), W Garces Hwy (Between Hiett Avenue And Casey Avenue), Girard Street (County Line Road And 18Th Avenue), And High Street (From 21St Ave To County Line Rd). Pavement Resurfacing And Rehabilitation Of Various Streets Including Hma Deep Patches And Application Of Asphalt-Rubber Cape Seal And Traffic Stripes.</t>
  </si>
  <si>
    <t>5060(361)</t>
  </si>
  <si>
    <t>MCKINELY AVENUE FROM HUGHES TO MARKS AVENUES.</t>
  </si>
  <si>
    <t>Mckinely Avenue From Hughes To Marks Avenues. Widen Mckinley Avenue To Include New Infrastructure To Consist Of Concrete Curb, Gutter And Sidewalk, Curb Ramps, Signal Loop Detectors, Street Lights, Signage, Striping, Class Ii Bike Lanes And A Hawk Signal. (Tc)</t>
  </si>
  <si>
    <t>5942(328)</t>
  </si>
  <si>
    <t>OLIVE FROM HAYES TO HUGHES AND MCKINLEY FROM DOWER TO MARKS.</t>
  </si>
  <si>
    <t>Olive From Hayes To Hughes And Mckinley From Dower To Marks. Install Asphalt Concrete Overlays On Olive From Hayes To Hughes And Mckinley From Dower To Marks (Excluding City-Maintained Segments Of Roads).</t>
  </si>
  <si>
    <t>5305(024)</t>
  </si>
  <si>
    <t>Huron</t>
  </si>
  <si>
    <t>9TH ST FROM PUBLIC WORKS YARD TO SISKIYOU AVE</t>
  </si>
  <si>
    <t>9Th St From Public Works Yard To Siskiyou Ave Paving (Tc)</t>
  </si>
  <si>
    <t>5291(035)</t>
  </si>
  <si>
    <t>CALIFORNIA AVE FROM 9TH ST TO VINELAND AVE</t>
  </si>
  <si>
    <t>California Ave From 9Th St To Vineland Ave Sidewalk Gap Closure And Pedestrian Safety Improvements</t>
  </si>
  <si>
    <t>5945(107)</t>
  </si>
  <si>
    <t>Kings County</t>
  </si>
  <si>
    <t>INTERSECTION OF 17TH AVENUE AND HOUSTON AVENUE</t>
  </si>
  <si>
    <t>Intersection Of 17Th Avenue And Houston Avenue Traffic Signal</t>
  </si>
  <si>
    <t>5096(042)</t>
  </si>
  <si>
    <t>DINUBA AVE FROM THOMPSON AVE TO MCCALL AVE</t>
  </si>
  <si>
    <t>Dinuba Ave From Thompson Ave To Mccall Ave Rehabilitate/Reconstruct Roadway, Restriping (Tc)</t>
  </si>
  <si>
    <t>5096(045)</t>
  </si>
  <si>
    <t>DINUBA AVE FROM MCCALL AVE TO DOCKERY ST</t>
  </si>
  <si>
    <t>Dinuba Ave From Mccall Ave To Dockery St Rehabilitate/Reconstruct Roadway, Restriping (Tc)</t>
  </si>
  <si>
    <t>5281(036)</t>
  </si>
  <si>
    <t xml:space="preserve">ZERKER RD FROM THE EAST EDGE OF THE AT-GRADE CROSSING OF THE UNION PACIFIC </t>
  </si>
  <si>
    <t>Zerker Rd From The East Edge Of The At-Grade Crossing Of The Union Pacific Rail Spur To 500 Feet South Of New Kapittel Rd, Shafter, Kern County Reconstruct Approximately 0.45 Miles Of Zerker Road. The Work Consists Of Removing The Existing Road Section And Replacing It With Asphalt Concrete Over Compacted Class Ii Base. The Project Also Includes Placing New Striping And Pavement Markings. All Work Will Occur Within The Existing City Of Shafter Right-Of-Way.</t>
  </si>
  <si>
    <t>Road 128 (County Location 395) Eo - County Crews Assisted With Signing The Route For The Detour And Maintaining The Roadways During And Immediately Following The Detour Period. Primary Repair Included Pothole Patching.</t>
  </si>
  <si>
    <t>5287(066)</t>
  </si>
  <si>
    <t>Wasco</t>
  </si>
  <si>
    <t>FILBURN AVE BETWEEN CENTRAL AVE AND G ST (VARIOUS LOCATIONS)</t>
  </si>
  <si>
    <t>Filburn Ave Between Central Ave And G St (Various Locations) Road Rehabilitation, Asphalt Rehabilitation, Striping, Signage, And Ada Ramp Improvements.</t>
  </si>
  <si>
    <t>5287(067)</t>
  </si>
  <si>
    <t>EB FILBURN AVE B/W CENTRAL AVE AND PALM ST</t>
  </si>
  <si>
    <t>Eb Filburn Ave B/W Central Ave And Palm St Pedestrian And Bike Path Shoulder Dust Suppression, Provide Full Pavement Width,Curb, Gutter, Ramps.</t>
  </si>
  <si>
    <t>5287(068)</t>
  </si>
  <si>
    <t>EB FILBURN AVE B/W GRIFFITH AVE AND G ST</t>
  </si>
  <si>
    <t>Eb Filburn Ave B/W Griffith Ave And G St Pedestrian And Bike Path Shoulder Dust Suppression, Provide Full Pavement Width, Ada Ramps, Sidewalk</t>
  </si>
  <si>
    <t>5108(201)</t>
  </si>
  <si>
    <t xml:space="preserve">SELECT INTERSECTIONS IN DOWNTOWN LONG BEACH (BOUNDED BY MAGNOLIA AVE TO THE </t>
  </si>
  <si>
    <t>Select Intersections In Downtown Long Beach (Bounded By Magnolia Ave To The West, Ocean Blvd To The South, 7Th Street To The North, And Alamitos Ave To The East). Construction Of 190 Concrete Curb Extensions And Pedestrian Refuges With Green Infrastructure Elements..</t>
  </si>
  <si>
    <t>5347(046)</t>
  </si>
  <si>
    <t>Norwalk</t>
  </si>
  <si>
    <t xml:space="preserve">PIONEER BLVD FROM 166TH STREET (SOUTH CITY LIMITS) TO LAKELAND ROAD (NORTH </t>
  </si>
  <si>
    <t>Pioneer Blvd From 166Th Street (South City Limits) To Lakeland Road (North City Limits).  H8-07-034 &amp; H8-07-035 Upgrade Signals To Provide Separate Left Turn Phasing At Eight (8) Intersections, Update Signal Timing At Sixteen (16) Intersections, And Conduct A Fiber Optic Communication Network To Integrate With The City'S Tmc.</t>
  </si>
  <si>
    <t>5347(048)</t>
  </si>
  <si>
    <t xml:space="preserve">NORWALK BLVD FROM 166TH STREET (SOUTH CITY LIMITS) TO ROSECRANS AVENUE, AND </t>
  </si>
  <si>
    <t>Norwalk Blvd From 166Th Street (South City Limits) To Rosecrans Avenue, And From Adoree Street To Lakelad Road (North City Limits). H8-07-036 &amp; H8-07-037 Upgrade Signals To Provide Separate Left Turn Phasing At Six (6) Intersections, Update Signal Timing At Eleven (11) Intersections, And Conduct A Fiber Optic Communication Network To Integrate With The City'S Tmc.</t>
  </si>
  <si>
    <t>5347(050)</t>
  </si>
  <si>
    <t xml:space="preserve">CARMENITA ROAD BETWEEN ROSECRANS AVENUE AND 550 FEET NORTH OF EXCELSIOR </t>
  </si>
  <si>
    <t>Carmenita Road Between Rosecrans Avenue And 550 Feet North Of Excelsior Drive. Removal And Replacement Of Damaged Sidewalks, And Curb And Gutter Segments, Upgrade Of Curb Ramps_x000D_
 And Driveways To Meet Current Ada Standards, Installation Of New Sidewalk, Restriping, Removalof Ornamental Vegetation, Removal And Replacement Of Approximately 6 Non-Specimen Trees That Are Located With The Right-Of-Way, And Construction Of New Concrete Masonry Unit (Cmu) Screen And Retaining Walls.</t>
  </si>
  <si>
    <t>5064(078)</t>
  </si>
  <si>
    <t>Pasadena</t>
  </si>
  <si>
    <t xml:space="preserve">HOLLY STREET OVER ARROYO BL &amp; ARROYO SECO,0.2 MI W VENTURA FWY CITY OF </t>
  </si>
  <si>
    <t>Holly Street Over Arroyo Bl &amp; Arroyo Seco,0.2 Mi W Ventura Fwy City Of Pasadena  53C1041 Bridge Rehabilitation &amp; Seismic Retrofit (Tc)</t>
  </si>
  <si>
    <t>5070(044)</t>
  </si>
  <si>
    <t>Pomona</t>
  </si>
  <si>
    <t xml:space="preserve">IN THE CITY OF POMONA, ON LEXINGTON AVENUE FROM WHITE AVENUE TO TOWNE </t>
  </si>
  <si>
    <t>In The City Of Pomona, On Lexington Avenue From White Avenue To Towne Avenue. The Proposed Improvements Include Cold Milling The Existing Pavement Sections, Saw Cutting, Removing And Replacing Portions Of Existing Asphalt, Curbs, Gutters, Sidewalks And Traffic Lane.</t>
  </si>
  <si>
    <t>5367(015)</t>
  </si>
  <si>
    <t>San Dimas</t>
  </si>
  <si>
    <t xml:space="preserve">BADILLO ST. FROM COVINA BLVD TO WESTERLY CITY LIMIT AND COVINA HILLS RD  </t>
  </si>
  <si>
    <t>Badillo St. From Covina Blvd To Westerly City Limit And Covina Hills Rd  From Via Verde To Westerly City Limit. Street Rehab Improvements To Badillo St. From Covina Blvd . To Westerty City Limit And Covina Hills Rd. From Via Verde To Westerly City Limit. Street Rehab Improvements To Badillo St. From Covina Blvd. To Westerty City Limit And Covina Hills.</t>
  </si>
  <si>
    <t>5367(016)</t>
  </si>
  <si>
    <t>FROM VALLEY CENTER AVENUE TO 800 FT WEST OF SAN DIMAS CANYON ROAD</t>
  </si>
  <si>
    <t>From Valley Center Avenue To 800 Ft West Of San Dimas Canyon Road This Project Would Provide Approximately A 2 Inch Removal And Replacement Of The Existing Asphalt Section On Arrow Highway From Valley Center Avenue To The East City Limit (Approximately 800 Ft West Of San Dimas Canyon Road). There Will Be Additional Concrete Improvements Including Minor Curb And Gutter And Sidewalk Repairs As Well As Upgrades To Existing Curb Ramps._x000D_
 Ffy23 Earmarks #Ca988._x000D_
 _x000D_
 Ftip Id :  La9919301</t>
  </si>
  <si>
    <t>5217(028)</t>
  </si>
  <si>
    <t>San Gabriel</t>
  </si>
  <si>
    <t xml:space="preserve">LAS TUNAS DRIVE STREETSCAPE/PEDESTRIAN ENHANCEMENTS. LAS TUNAS DRIVE FROM </t>
  </si>
  <si>
    <t>Las Tunas Drive Streetscape/Pedestrian Enhancements. Las Tunas Drive From Bridge Street To Sycamore Drive. Pedestrian Facilities-Upgrades. Construct Landscaped Medians, Street Furniture, Enhanced Crosswalks, And Reconstruct Ada Curb Ramps.</t>
  </si>
  <si>
    <t>6303(049)</t>
  </si>
  <si>
    <t>San Gabriel Valley Council of Governments</t>
  </si>
  <si>
    <t xml:space="preserve">ALONG ARROW HIGHWAY, THE MAJOR SOUTHERN CORRIDOR WITHIN THE CITY OF LA </t>
  </si>
  <si>
    <t>Along Arrow Highway, The Major Southern Corridor Within The City Of La Verne, Between White Avenue To The East And Fairplex Drive To The West. La Verne Gold Line Transit Oriented Pedestrian Bridge Project. Project Includes Completing Ps&amp;E And Construction Of An Ada Accessible 1,500 Ft. Pedestrian Bridge That Would Connect The Metro A (Former Gold Line) Line Station To The Pomona Fairplex Property To Eliminate Atgrade Pedestrian Crossings Of Arrow Highway At This Location.</t>
  </si>
  <si>
    <t>5450(109)</t>
  </si>
  <si>
    <t xml:space="preserve">SCHOOL ZONE OF HART HIGH SCHOOL, PLACERITA JUNIOR HIGH AND NEWHALL </t>
  </si>
  <si>
    <t>School Zone Of Hart High School, Placerita Junior High And Newhall Elementary Safe Routes To School Safety Project. Installation Of Curb Extensions To Visually And Physically Narrow The Roadway, Calming Traffic And Creating Safer And Shorter Crossings For Pedestrians. High Visibility Crosswalks Will Provide Advanced Notice To Approaching Vehicles, Creating A More Comfortable And Safe Crossing Experience.</t>
  </si>
  <si>
    <t>15Y2(020)</t>
  </si>
  <si>
    <t>LOCKWOOD VALLEY PM 1.7-1.75</t>
  </si>
  <si>
    <t>Lockwood Valley Pm 1.7-1.75 Roadway Washout. At Mile Post 1.75 Approximately 250 Linear Feet Of Roadway Was Washed Out By The Cayuma River. Shoulder, Sub-Grade Washed Out And The Pavement Section Comprised Of Base And Layers Of Asphalt Collapsed.</t>
  </si>
  <si>
    <t xml:space="preserve">BR        </t>
  </si>
  <si>
    <t>NBIL(536)</t>
  </si>
  <si>
    <t>Coachella</t>
  </si>
  <si>
    <t>AVENUE 50 ACROSS THE COACHELLA VALLEY STORMWATER CHANNEL, LWC 00L0055</t>
  </si>
  <si>
    <t>Avenue 50 Across The Coachella Valley Stormwater Channel, Lwc 00L0055 Replace Low Water Crossing With 6-Lane Bridge</t>
  </si>
  <si>
    <t>5065(014)</t>
  </si>
  <si>
    <t>Colton</t>
  </si>
  <si>
    <t>LA CADENA DRIVE OVER SANTA ANA RIVER, BR. NO. 54C-0077</t>
  </si>
  <si>
    <t>La Cadena Drive Over Santa Ana River, Br. No. 54C-0077 Replace Existing 4-Lane Bridge</t>
  </si>
  <si>
    <t>5399(035)</t>
  </si>
  <si>
    <t>California City</t>
  </si>
  <si>
    <t xml:space="preserve">CALIFORNIA CITY BLVD. FROM HACIENDA BLVD. TO 94TH ST., IN THE CITY OF </t>
  </si>
  <si>
    <t>California City Blvd. From Hacienda Blvd. To 94Th St., In The City Of California City Pavement Rehabilitation</t>
  </si>
  <si>
    <t>5926(035)</t>
  </si>
  <si>
    <t>Amador County</t>
  </si>
  <si>
    <t>FIDDLETOWN RD OVER NORTH FORK DRY CREEK (BRIDGE 26C0021)</t>
  </si>
  <si>
    <t>Fiddletown Rd Over North Fork Dry Creek (Bridge 26C0021) Bridge Replacement</t>
  </si>
  <si>
    <t>5411(022)</t>
  </si>
  <si>
    <t>Hughson</t>
  </si>
  <si>
    <t>IN CITY OF HUGHSON, ON SEVENTH ST FROM FOX ROAD TO METCALF WAY</t>
  </si>
  <si>
    <t>In City Of Hughson, On Seventh St From Fox Road To Metcalf Way Road Rehabilitation, Sidewalk And Other Frontage Improvements</t>
  </si>
  <si>
    <t>5242(042)</t>
  </si>
  <si>
    <t>Manteca</t>
  </si>
  <si>
    <t>IN MANTECA, YOSEMITE AVENUE FROM WALNUT AVENUE TO WEST CITY LIMITS.</t>
  </si>
  <si>
    <t>In Manteca, Yosemite Avenue From Walnut Avenue To West City Limits. Improvements Include Existing Ac Removal And Replacement, Signage And Striping, And Bike Lane Addition.</t>
  </si>
  <si>
    <t>5059(260)</t>
  </si>
  <si>
    <t>BRIGGSMORE/CARVER, DALE/PANERA, AND TUOLUMNE/ROSELAWN IN CITY OF MODESTO</t>
  </si>
  <si>
    <t>Briggsmore/Carver, Dale/Panera, And Tuolumne/Roselawn In City Of Modesto Traffic Signal Upgrade (Tc)</t>
  </si>
  <si>
    <t>5938(261)</t>
  </si>
  <si>
    <t>PIONEER AVENUE OVER LONE TREE CREEK (BRIDGE 38C0262)</t>
  </si>
  <si>
    <t>Pioneer Avenue Over Lone Tree Creek (Bridge 38C0262) Bridge Replacement (Tc)</t>
  </si>
  <si>
    <t>5938(262)</t>
  </si>
  <si>
    <t>MILTON ROAD OVER HOOD CREEK (BRIDGE 38C0232)</t>
  </si>
  <si>
    <t>Milton Road Over Hood Creek (Bridge 38C0232) Bridge Replacement</t>
  </si>
  <si>
    <t>5938(291)</t>
  </si>
  <si>
    <t>LAS PALMAS AVENUE OVER SAN JOAQUIN RIVER (BRIDGE 38C0033)</t>
  </si>
  <si>
    <t>Las Palmas Avenue Over San Joaquin River (Bridge 38C0033) Environmental Mitigation And Monitoring</t>
  </si>
  <si>
    <t>5192(055)</t>
  </si>
  <si>
    <t>Tracy</t>
  </si>
  <si>
    <t xml:space="preserve">HOLLY DRIVE PEDESTRIAN &amp; BIKEWAY IMPROVEMENTS. HOLLY DRIVE BETWEEN 11TH </t>
  </si>
  <si>
    <t>Holly Drive Pedestrian &amp; Bikeway Improvements. Holly Drive Between 11Th Street And Clover Road. Class 3 Bike Route, Class 2 Bicycle Lanes, 54 Curb Holly Drive Pedestrian &amp; Ramps, Sidewalk, Pavement Patching, Slurry Seal, Signage, Striping, And Tracy Bikeway Improvements Pavement Markings To Provide A Safe Route To School And Connect The City'S Bike/Sidewalk Network.</t>
  </si>
  <si>
    <t>5165(103)</t>
  </si>
  <si>
    <t>Turlock</t>
  </si>
  <si>
    <t>GEER ROAD FROM GOLDEN STATE BOULEVARD TO TAYLOR ROAD, IN TURLOCK</t>
  </si>
  <si>
    <t>Geer Road From Golden State Boulevard To Taylor Road, In Turlock Multi-Phase Improvements To Geer Road North Of Golden State Boulevard To Taylor Road. Improvements_x000D_
 Include Pavement Rehabilitation/Preservation, Median Curb Reconstruction, Installation Of Class Ii Bike Lanes, Ada Curb Ramp Upgrades And Sidewalk Gap Closures.</t>
  </si>
  <si>
    <t>5406(040)</t>
  </si>
  <si>
    <t>Waterford</t>
  </si>
  <si>
    <t>BONNIE BRAE AVE FROM F ST TO TIM BELL RD</t>
  </si>
  <si>
    <t>Bonnie Brae Ave From F St To Tim Bell Rd Road Rehabilitation, Curb, Gutter, And Sidewalk</t>
  </si>
  <si>
    <t>BRLSZD</t>
  </si>
  <si>
    <t>5079(029)</t>
  </si>
  <si>
    <t>Oceanside</t>
  </si>
  <si>
    <t>DOUGLAS DR. OVER SAN LUIS REY RIVER, BR. NO 57C0010</t>
  </si>
  <si>
    <t>Douglas Dr. Over San Luis Rey River, Br. No 57C0010 Bridge Replacement</t>
  </si>
  <si>
    <t>BHLO</t>
  </si>
  <si>
    <t>5004(068)</t>
  </si>
  <si>
    <t>San Diego</t>
  </si>
  <si>
    <t>EL CAMINO REAL OVER SAN DIEGUITO RIVER (57C0042)</t>
  </si>
  <si>
    <t>El Camino Real Over San Dieguito River (57C0042) Replace 2 Lane Bridge W/ 4 Lane Bridge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</si>
</sst>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7" formatCode="&quot;$&quot;#,##0.00_);\(&quot;$&quot;#,##0.00\)"/>
    <numFmt numFmtId="44" formatCode="_(&quot;$&quot;* #,##0.00_);_(&quot;$&quot;* \(#,##0.00\);_(&quot;$&quot;* &quot;-&quot;??_);_(@_)"/>
    <numFmt numFmtId="43" formatCode="_(* #,##0.00_);_(* \(#,##0.00\);_(* &quot;-&quot;??_);_(@_)"/>
    <numFmt numFmtId="164" formatCode="&quot;$&quot;#,##0"/>
    <numFmt numFmtId="165" formatCode="&quot;$&quot;#,##0.00"/>
    <numFmt numFmtId="166" formatCode="mm/dd/yy;@"/>
  </numFmts>
  <fonts count="40" x14ac:knownFonts="1">
    <font>
      <sz val="10"/>
      <name val="Arial"/>
    </font>
    <font>
      <sz val="11"/>
      <color theme="1"/>
      <name val="Calibri"/>
      <family val="2"/>
      <scheme val="minor"/>
    </font>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Calibri"/>
      <family val="2"/>
      <scheme val="minor"/>
    </font>
    <font>
      <b/>
      <sz val="10"/>
      <name val="Arial Narrow"/>
      <family val="2"/>
    </font>
    <font>
      <sz val="10"/>
      <name val="Arial"/>
      <family val="2"/>
    </font>
    <font>
      <sz val="11"/>
      <color rgb="FFFF0000"/>
      <name val="Arial"/>
      <family val="2"/>
    </font>
    <font>
      <sz val="10"/>
      <name val="Arial Narrow"/>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b/>
      <sz val="11"/>
      <color theme="1"/>
      <name val="Arial"/>
      <family val="2"/>
    </font>
    <font>
      <sz val="11"/>
      <color theme="0"/>
      <name val="Arial"/>
      <family val="2"/>
    </font>
    <font>
      <sz val="10"/>
      <color theme="1"/>
      <name val="Calibri"/>
      <family val="2"/>
      <scheme val="minor"/>
    </font>
    <font>
      <sz val="10"/>
      <color theme="1"/>
      <name val="Arial Narrow"/>
      <family val="2"/>
    </font>
    <font>
      <sz val="10"/>
      <color rgb="FF000000"/>
      <name val="Times New Roman"/>
      <family val="1"/>
    </font>
    <font>
      <b/>
      <sz val="10"/>
      <name val="Arial"/>
      <family val="2"/>
    </font>
    <font>
      <b/>
      <sz val="10"/>
      <color theme="1"/>
      <name val="Arial Narrow"/>
      <family val="2"/>
    </font>
    <font>
      <b/>
      <sz val="12"/>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4E0E0"/>
        <bgColor indexed="64"/>
      </patternFill>
    </fill>
    <fill>
      <patternFill patternType="solid">
        <fgColor theme="2" tint="-9.9978637043366805E-2"/>
        <bgColor indexed="64"/>
      </patternFill>
    </fill>
    <fill>
      <patternFill patternType="solid">
        <fgColor rgb="FFFFFFFF"/>
        <bgColor rgb="FF000000"/>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s>
  <cellStyleXfs count="79">
    <xf numFmtId="0" fontId="0" fillId="0" borderId="0"/>
    <xf numFmtId="0" fontId="14" fillId="0" borderId="0"/>
    <xf numFmtId="0" fontId="16"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43" fontId="16" fillId="0" borderId="0" applyFont="0" applyFill="0" applyBorder="0" applyAlignment="0" applyProtection="0"/>
    <xf numFmtId="0" fontId="6" fillId="0" borderId="0"/>
    <xf numFmtId="0" fontId="5" fillId="0" borderId="0"/>
    <xf numFmtId="0" fontId="5" fillId="0" borderId="0"/>
    <xf numFmtId="44" fontId="16" fillId="0" borderId="0" applyFont="0" applyFill="0" applyBorder="0" applyAlignment="0" applyProtection="0"/>
    <xf numFmtId="0" fontId="16" fillId="0" borderId="0"/>
    <xf numFmtId="0" fontId="19" fillId="0" borderId="0" applyNumberFormat="0" applyFill="0" applyBorder="0" applyAlignment="0" applyProtection="0"/>
    <xf numFmtId="0" fontId="20" fillId="0" borderId="2" applyNumberFormat="0" applyFill="0" applyAlignment="0" applyProtection="0"/>
    <xf numFmtId="0" fontId="21" fillId="0" borderId="3" applyNumberFormat="0" applyFill="0" applyAlignment="0" applyProtection="0"/>
    <xf numFmtId="0" fontId="22" fillId="0" borderId="4" applyNumberFormat="0" applyFill="0" applyAlignment="0" applyProtection="0"/>
    <xf numFmtId="0" fontId="22" fillId="0" borderId="0" applyNumberFormat="0" applyFill="0" applyBorder="0" applyAlignment="0" applyProtection="0"/>
    <xf numFmtId="0" fontId="23"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6" fillId="5" borderId="5" applyNumberFormat="0" applyAlignment="0" applyProtection="0"/>
    <xf numFmtId="0" fontId="27" fillId="6" borderId="6" applyNumberFormat="0" applyAlignment="0" applyProtection="0"/>
    <xf numFmtId="0" fontId="28" fillId="6" borderId="5" applyNumberFormat="0" applyAlignment="0" applyProtection="0"/>
    <xf numFmtId="0" fontId="29" fillId="0" borderId="7" applyNumberFormat="0" applyFill="0" applyAlignment="0" applyProtection="0"/>
    <xf numFmtId="0" fontId="30" fillId="7" borderId="8" applyNumberFormat="0" applyAlignment="0" applyProtection="0"/>
    <xf numFmtId="0" fontId="17"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33" fillId="12" borderId="0" applyNumberFormat="0" applyBorder="0" applyAlignment="0" applyProtection="0"/>
    <xf numFmtId="0" fontId="33"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33" fillId="16" borderId="0" applyNumberFormat="0" applyBorder="0" applyAlignment="0" applyProtection="0"/>
    <xf numFmtId="0" fontId="33"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33" fillId="32" borderId="0" applyNumberFormat="0" applyBorder="0" applyAlignment="0" applyProtection="0"/>
    <xf numFmtId="0" fontId="4" fillId="0" borderId="0"/>
    <xf numFmtId="0" fontId="4" fillId="8" borderId="9" applyNumberFormat="0" applyFont="0" applyAlignment="0" applyProtection="0"/>
    <xf numFmtId="0" fontId="16" fillId="0" borderId="0"/>
    <xf numFmtId="164" fontId="34" fillId="0" borderId="0"/>
    <xf numFmtId="0" fontId="16" fillId="0" borderId="0"/>
    <xf numFmtId="44" fontId="4"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4" fillId="0" borderId="0"/>
    <xf numFmtId="0" fontId="4" fillId="0" borderId="0"/>
    <xf numFmtId="0" fontId="4" fillId="0" borderId="0"/>
    <xf numFmtId="0" fontId="16" fillId="0" borderId="0"/>
    <xf numFmtId="0" fontId="3" fillId="0" borderId="0"/>
    <xf numFmtId="0" fontId="3" fillId="0" borderId="0"/>
    <xf numFmtId="0" fontId="2" fillId="0" borderId="0"/>
    <xf numFmtId="0" fontId="16" fillId="0" borderId="0"/>
    <xf numFmtId="0" fontId="3" fillId="0" borderId="0"/>
    <xf numFmtId="0" fontId="36" fillId="0" borderId="0"/>
    <xf numFmtId="0" fontId="1" fillId="0" borderId="0"/>
  </cellStyleXfs>
  <cellXfs count="32">
    <xf numFmtId="0" fontId="0" fillId="0" borderId="0" xfId="0"/>
    <xf numFmtId="0" fontId="3" fillId="0" borderId="0" xfId="76"/>
    <xf numFmtId="0" fontId="15" fillId="34" borderId="12" xfId="2" applyFont="1" applyFill="1" applyBorder="1" applyAlignment="1">
      <alignment horizontal="center" vertical="center" wrapText="1"/>
    </xf>
    <xf numFmtId="49" fontId="37" fillId="34" borderId="12" xfId="77" applyNumberFormat="1" applyFont="1" applyFill="1" applyBorder="1" applyAlignment="1">
      <alignment horizontal="center" vertical="center" wrapText="1"/>
    </xf>
    <xf numFmtId="165" fontId="37" fillId="34" borderId="12" xfId="77" applyNumberFormat="1" applyFont="1" applyFill="1" applyBorder="1" applyAlignment="1">
      <alignment horizontal="center" vertical="center" wrapText="1"/>
    </xf>
    <xf numFmtId="0" fontId="35" fillId="0" borderId="14" xfId="76" applyFont="1" applyBorder="1" applyAlignment="1">
      <alignment vertical="top"/>
    </xf>
    <xf numFmtId="0" fontId="35" fillId="0" borderId="1" xfId="76" applyFont="1" applyBorder="1" applyAlignment="1">
      <alignment vertical="top"/>
    </xf>
    <xf numFmtId="165" fontId="18" fillId="35" borderId="1" xfId="10" applyNumberFormat="1" applyFont="1" applyFill="1" applyBorder="1" applyAlignment="1">
      <alignment horizontal="right" vertical="top"/>
    </xf>
    <xf numFmtId="0" fontId="35" fillId="36" borderId="1" xfId="76" applyFont="1" applyFill="1" applyBorder="1" applyAlignment="1">
      <alignment vertical="top"/>
    </xf>
    <xf numFmtId="0" fontId="18" fillId="36" borderId="1" xfId="76" applyFont="1" applyFill="1" applyBorder="1" applyAlignment="1">
      <alignment vertical="top"/>
    </xf>
    <xf numFmtId="0" fontId="18" fillId="36" borderId="1" xfId="76" applyFont="1" applyFill="1" applyBorder="1" applyAlignment="1">
      <alignment vertical="top" wrapText="1"/>
    </xf>
    <xf numFmtId="166" fontId="18" fillId="36" borderId="1" xfId="76" applyNumberFormat="1" applyFont="1" applyFill="1" applyBorder="1" applyAlignment="1">
      <alignment vertical="top" wrapText="1"/>
    </xf>
    <xf numFmtId="5" fontId="18" fillId="36" borderId="1" xfId="10" applyNumberFormat="1" applyFont="1" applyFill="1" applyBorder="1" applyAlignment="1">
      <alignment vertical="top" wrapText="1"/>
    </xf>
    <xf numFmtId="14" fontId="18" fillId="36" borderId="1" xfId="10" applyNumberFormat="1" applyFont="1" applyFill="1" applyBorder="1" applyAlignment="1">
      <alignment horizontal="right" vertical="top"/>
    </xf>
    <xf numFmtId="0" fontId="35" fillId="0" borderId="1" xfId="76" applyFont="1" applyBorder="1" applyAlignment="1">
      <alignment vertical="top" wrapText="1"/>
    </xf>
    <xf numFmtId="49" fontId="35" fillId="0" borderId="1" xfId="76" applyNumberFormat="1" applyFont="1" applyBorder="1" applyAlignment="1">
      <alignment horizontal="center" vertical="top"/>
    </xf>
    <xf numFmtId="7" fontId="35" fillId="0" borderId="1" xfId="76" applyNumberFormat="1" applyFont="1" applyBorder="1" applyAlignment="1">
      <alignment vertical="top"/>
    </xf>
    <xf numFmtId="165" fontId="35" fillId="0" borderId="1" xfId="76" applyNumberFormat="1" applyFont="1" applyBorder="1" applyAlignment="1">
      <alignment vertical="top"/>
    </xf>
    <xf numFmtId="14" fontId="35" fillId="0" borderId="1" xfId="76" applyNumberFormat="1" applyFont="1" applyBorder="1" applyAlignment="1">
      <alignment vertical="top"/>
    </xf>
    <xf numFmtId="0" fontId="35" fillId="0" borderId="14" xfId="76" applyFont="1" applyBorder="1" applyAlignment="1">
      <alignment vertical="top" wrapText="1"/>
    </xf>
    <xf numFmtId="14" fontId="35" fillId="0" borderId="1" xfId="76" applyNumberFormat="1" applyFont="1" applyBorder="1" applyAlignment="1">
      <alignment horizontal="right" vertical="top"/>
    </xf>
    <xf numFmtId="49" fontId="35" fillId="36" borderId="1" xfId="76" applyNumberFormat="1" applyFont="1" applyFill="1" applyBorder="1" applyAlignment="1">
      <alignment horizontal="left" vertical="top"/>
    </xf>
    <xf numFmtId="49" fontId="35" fillId="0" borderId="14" xfId="76" applyNumberFormat="1" applyFont="1" applyBorder="1" applyAlignment="1">
      <alignment horizontal="center" vertical="top"/>
    </xf>
    <xf numFmtId="14" fontId="35" fillId="0" borderId="14" xfId="76" applyNumberFormat="1" applyFont="1" applyBorder="1" applyAlignment="1">
      <alignment horizontal="right" vertical="top"/>
    </xf>
    <xf numFmtId="7" fontId="35" fillId="0" borderId="14" xfId="76" applyNumberFormat="1" applyFont="1" applyBorder="1" applyAlignment="1">
      <alignment vertical="top"/>
    </xf>
    <xf numFmtId="165" fontId="35" fillId="0" borderId="14" xfId="76" applyNumberFormat="1" applyFont="1" applyBorder="1" applyAlignment="1">
      <alignment vertical="top"/>
    </xf>
    <xf numFmtId="7" fontId="38" fillId="0" borderId="0" xfId="76" applyNumberFormat="1" applyFont="1"/>
    <xf numFmtId="165" fontId="35" fillId="0" borderId="0" xfId="76" applyNumberFormat="1" applyFont="1"/>
    <xf numFmtId="49" fontId="37" fillId="34" borderId="13" xfId="77" applyNumberFormat="1" applyFont="1" applyFill="1" applyBorder="1" applyAlignment="1">
      <alignment horizontal="center" vertical="center" wrapText="1"/>
    </xf>
    <xf numFmtId="49" fontId="37" fillId="34" borderId="12" xfId="77" applyNumberFormat="1" applyFont="1" applyFill="1" applyBorder="1" applyAlignment="1">
      <alignment horizontal="center" vertical="center" wrapText="1"/>
    </xf>
    <xf numFmtId="0" fontId="39" fillId="33" borderId="11" xfId="76" applyFont="1" applyFill="1" applyBorder="1" applyAlignment="1">
      <alignment horizontal="center" vertical="center" wrapText="1"/>
    </xf>
    <xf numFmtId="0" fontId="39" fillId="33" borderId="11" xfId="76" applyFont="1" applyFill="1" applyBorder="1" applyAlignment="1">
      <alignment horizontal="center" vertical="center"/>
    </xf>
  </cellXfs>
  <cellStyles count="79">
    <cellStyle name="20% - Accent1" xfId="33" builtinId="30" customBuiltin="1"/>
    <cellStyle name="20% - Accent2" xfId="37" builtinId="34" customBuiltin="1"/>
    <cellStyle name="20% - Accent3" xfId="41" builtinId="38" customBuiltin="1"/>
    <cellStyle name="20% - Accent4" xfId="45" builtinId="42" customBuiltin="1"/>
    <cellStyle name="20% - Accent5" xfId="49" builtinId="46" customBuiltin="1"/>
    <cellStyle name="20% - Accent6" xfId="53" builtinId="50" customBuiltin="1"/>
    <cellStyle name="40% - Accent1" xfId="34" builtinId="31" customBuiltin="1"/>
    <cellStyle name="40% - Accent2" xfId="38" builtinId="35" customBuiltin="1"/>
    <cellStyle name="40% - Accent3" xfId="42" builtinId="39" customBuiltin="1"/>
    <cellStyle name="40% - Accent4" xfId="46" builtinId="43" customBuiltin="1"/>
    <cellStyle name="40% - Accent5" xfId="50" builtinId="47" customBuiltin="1"/>
    <cellStyle name="40% - Accent6" xfId="54" builtinId="51" customBuiltin="1"/>
    <cellStyle name="60% - Accent1" xfId="35" builtinId="32" customBuiltin="1"/>
    <cellStyle name="60% - Accent2" xfId="39" builtinId="36" customBuiltin="1"/>
    <cellStyle name="60% - Accent3" xfId="43" builtinId="40" customBuiltin="1"/>
    <cellStyle name="60% - Accent4" xfId="47" builtinId="44" customBuiltin="1"/>
    <cellStyle name="60% - Accent5" xfId="51" builtinId="48" customBuiltin="1"/>
    <cellStyle name="60% - Accent6" xfId="55" builtinId="52" customBuiltin="1"/>
    <cellStyle name="Accent1" xfId="32" builtinId="29" customBuiltin="1"/>
    <cellStyle name="Accent2" xfId="36" builtinId="33" customBuiltin="1"/>
    <cellStyle name="Accent3" xfId="40" builtinId="37" customBuiltin="1"/>
    <cellStyle name="Accent4" xfId="44" builtinId="41" customBuiltin="1"/>
    <cellStyle name="Accent5" xfId="48" builtinId="45" customBuiltin="1"/>
    <cellStyle name="Accent6" xfId="52" builtinId="49" customBuiltin="1"/>
    <cellStyle name="Bad" xfId="22" builtinId="27" customBuiltin="1"/>
    <cellStyle name="Calculation" xfId="26" builtinId="22" customBuiltin="1"/>
    <cellStyle name="Check Cell" xfId="28" builtinId="23" customBuiltin="1"/>
    <cellStyle name="Comma 2" xfId="10" xr:uid="{00000000-0005-0000-0000-00001C000000}"/>
    <cellStyle name="Currency 2" xfId="14" xr:uid="{00000000-0005-0000-0000-00001D000000}"/>
    <cellStyle name="Currency 3" xfId="61" xr:uid="{00000000-0005-0000-0000-00001E000000}"/>
    <cellStyle name="Explanatory Text" xfId="30" builtinId="53" customBuiltin="1"/>
    <cellStyle name="Good" xfId="21" builtinId="26" customBuiltin="1"/>
    <cellStyle name="Heading 1" xfId="17" builtinId="16" customBuiltin="1"/>
    <cellStyle name="Heading 2" xfId="18" builtinId="17" customBuiltin="1"/>
    <cellStyle name="Heading 3" xfId="19" builtinId="18" customBuiltin="1"/>
    <cellStyle name="Heading 4" xfId="20" builtinId="19" customBuiltin="1"/>
    <cellStyle name="Input" xfId="24" builtinId="20" customBuiltin="1"/>
    <cellStyle name="Linked Cell" xfId="27" builtinId="24" customBuiltin="1"/>
    <cellStyle name="Neutral" xfId="23" builtinId="28" customBuiltin="1"/>
    <cellStyle name="Normal" xfId="0" builtinId="0"/>
    <cellStyle name="Normal 10" xfId="12" xr:uid="{00000000-0005-0000-0000-000029000000}"/>
    <cellStyle name="Normal 10 2" xfId="13" xr:uid="{00000000-0005-0000-0000-00002A000000}"/>
    <cellStyle name="Normal 10 2 2" xfId="68" xr:uid="{00000000-0005-0000-0000-00002B000000}"/>
    <cellStyle name="Normal 10 2 2 2" xfId="73" xr:uid="{00000000-0005-0000-0000-00002C000000}"/>
    <cellStyle name="Normal 10 2 3" xfId="72" xr:uid="{00000000-0005-0000-0000-00002D000000}"/>
    <cellStyle name="Normal 10 3" xfId="67" xr:uid="{00000000-0005-0000-0000-00002E000000}"/>
    <cellStyle name="Normal 10 4" xfId="77" xr:uid="{E0546DD7-9B96-47C3-ACFF-471DBBE73163}"/>
    <cellStyle name="Normal 11" xfId="15" xr:uid="{00000000-0005-0000-0000-00002F000000}"/>
    <cellStyle name="Normal 12" xfId="71" xr:uid="{00000000-0005-0000-0000-000030000000}"/>
    <cellStyle name="Normal 13" xfId="56" xr:uid="{00000000-0005-0000-0000-000031000000}"/>
    <cellStyle name="Normal 14" xfId="74" xr:uid="{00000000-0005-0000-0000-000032000000}"/>
    <cellStyle name="Normal 15" xfId="78" xr:uid="{5F11871F-3C48-49C0-8B0B-AA9833C9586E}"/>
    <cellStyle name="Normal 2" xfId="1" xr:uid="{00000000-0005-0000-0000-000033000000}"/>
    <cellStyle name="Normal 2 2" xfId="58" xr:uid="{00000000-0005-0000-0000-000034000000}"/>
    <cellStyle name="Normal 3" xfId="2" xr:uid="{00000000-0005-0000-0000-000035000000}"/>
    <cellStyle name="Normal 3 2" xfId="59" xr:uid="{00000000-0005-0000-0000-000036000000}"/>
    <cellStyle name="Normal 3 2 2" xfId="75" xr:uid="{00000000-0005-0000-0000-000037000000}"/>
    <cellStyle name="Normal 4" xfId="3" xr:uid="{00000000-0005-0000-0000-000038000000}"/>
    <cellStyle name="Normal 4 2" xfId="60" xr:uid="{00000000-0005-0000-0000-000039000000}"/>
    <cellStyle name="Normal 5" xfId="4" xr:uid="{00000000-0005-0000-0000-00003A000000}"/>
    <cellStyle name="Normal 5 2" xfId="62" xr:uid="{00000000-0005-0000-0000-00003B000000}"/>
    <cellStyle name="Normal 6" xfId="5" xr:uid="{00000000-0005-0000-0000-00003C000000}"/>
    <cellStyle name="Normal 6 2" xfId="63" xr:uid="{00000000-0005-0000-0000-00003D000000}"/>
    <cellStyle name="Normal 7" xfId="6" xr:uid="{00000000-0005-0000-0000-00003E000000}"/>
    <cellStyle name="Normal 7 2" xfId="64" xr:uid="{00000000-0005-0000-0000-00003F000000}"/>
    <cellStyle name="Normal 8" xfId="7" xr:uid="{00000000-0005-0000-0000-000040000000}"/>
    <cellStyle name="Normal 8 2" xfId="65" xr:uid="{00000000-0005-0000-0000-000041000000}"/>
    <cellStyle name="Normal 9" xfId="8" xr:uid="{00000000-0005-0000-0000-000042000000}"/>
    <cellStyle name="Normal 9 2" xfId="9" xr:uid="{00000000-0005-0000-0000-000043000000}"/>
    <cellStyle name="Normal 9 2 2" xfId="11" xr:uid="{00000000-0005-0000-0000-000044000000}"/>
    <cellStyle name="Normal 9 2 2 2" xfId="70" xr:uid="{00000000-0005-0000-0000-000045000000}"/>
    <cellStyle name="Normal 9 2 2 3" xfId="76" xr:uid="{00000000-0005-0000-0000-000046000000}"/>
    <cellStyle name="Normal 9 2 3" xfId="69" xr:uid="{00000000-0005-0000-0000-000047000000}"/>
    <cellStyle name="Normal 9 3" xfId="66" xr:uid="{00000000-0005-0000-0000-000048000000}"/>
    <cellStyle name="Note 2" xfId="57" xr:uid="{00000000-0005-0000-0000-000049000000}"/>
    <cellStyle name="Output" xfId="25" builtinId="21" customBuiltin="1"/>
    <cellStyle name="Title" xfId="16" builtinId="15" customBuiltin="1"/>
    <cellStyle name="Total" xfId="31" builtinId="25" customBuiltin="1"/>
    <cellStyle name="Warning Text" xfId="29"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E6E87-6602-485D-BDA5-975A12DC6C7C}">
  <sheetPr codeName="Sheet4"/>
  <dimension ref="A1:I34"/>
  <sheetViews>
    <sheetView tabSelected="1" zoomScaleNormal="100" workbookViewId="0">
      <selection sqref="A1:I1"/>
    </sheetView>
  </sheetViews>
  <sheetFormatPr defaultRowHeight="14.25" x14ac:dyDescent="0.2"/>
  <cols>
    <col min="1" max="1" width="4.7109375" style="1" bestFit="1" customWidth="1"/>
    <col min="2" max="2" width="7.85546875" style="1" bestFit="1" customWidth="1"/>
    <col min="3" max="3" width="8.5703125" style="1" bestFit="1" customWidth="1"/>
    <col min="4" max="4" width="15.5703125" style="1" customWidth="1"/>
    <col min="5" max="5" width="25.5703125" style="1" customWidth="1"/>
    <col min="6" max="6" width="45.28515625" style="1" customWidth="1"/>
    <col min="7" max="7" width="8.7109375" style="1" bestFit="1" customWidth="1"/>
    <col min="8" max="9" width="15.42578125" style="1" bestFit="1" customWidth="1"/>
    <col min="10" max="16384" width="9.140625" style="1"/>
  </cols>
  <sheetData>
    <row r="1" spans="1:9" ht="15.75" x14ac:dyDescent="0.2">
      <c r="A1" s="31" t="s">
        <v>12</v>
      </c>
      <c r="B1" s="31"/>
      <c r="C1" s="31"/>
      <c r="D1" s="31"/>
      <c r="E1" s="31"/>
      <c r="F1" s="31"/>
      <c r="G1" s="31"/>
      <c r="H1" s="31"/>
      <c r="I1" s="31"/>
    </row>
    <row r="2" spans="1:9" ht="26.25" thickBot="1" x14ac:dyDescent="0.25">
      <c r="A2" s="2" t="s">
        <v>9</v>
      </c>
      <c r="B2" s="28" t="s">
        <v>13</v>
      </c>
      <c r="C2" s="29"/>
      <c r="D2" s="3" t="s">
        <v>10</v>
      </c>
      <c r="E2" s="3" t="s">
        <v>14</v>
      </c>
      <c r="F2" s="3" t="s">
        <v>15</v>
      </c>
      <c r="G2" s="3" t="s">
        <v>16</v>
      </c>
      <c r="H2" s="4" t="s">
        <v>0</v>
      </c>
      <c r="I2" s="4" t="s">
        <v>17</v>
      </c>
    </row>
    <row r="3" spans="1:9" ht="90" thickTop="1" x14ac:dyDescent="0.2">
      <c r="A3" s="22" t="s">
        <v>55</v>
      </c>
      <c r="B3" s="5" t="s">
        <v>30</v>
      </c>
      <c r="C3" s="19" t="s">
        <v>56</v>
      </c>
      <c r="D3" s="14" t="s">
        <v>57</v>
      </c>
      <c r="E3" s="14" t="s">
        <v>58</v>
      </c>
      <c r="F3" s="19" t="s">
        <v>59</v>
      </c>
      <c r="G3" s="23">
        <v>46162</v>
      </c>
      <c r="H3" s="24">
        <v>134565.6</v>
      </c>
      <c r="I3" s="25">
        <v>152000</v>
      </c>
    </row>
    <row r="4" spans="1:9" ht="51" x14ac:dyDescent="0.2">
      <c r="A4" s="15" t="s">
        <v>1</v>
      </c>
      <c r="B4" s="6" t="s">
        <v>33</v>
      </c>
      <c r="C4" s="14" t="s">
        <v>60</v>
      </c>
      <c r="D4" s="14" t="s">
        <v>61</v>
      </c>
      <c r="E4" s="14" t="s">
        <v>62</v>
      </c>
      <c r="F4" s="19" t="s">
        <v>63</v>
      </c>
      <c r="G4" s="20">
        <v>46197</v>
      </c>
      <c r="H4" s="16">
        <v>543900</v>
      </c>
      <c r="I4" s="17">
        <v>543900</v>
      </c>
    </row>
    <row r="5" spans="1:9" ht="76.5" x14ac:dyDescent="0.2">
      <c r="A5" s="15" t="s">
        <v>1</v>
      </c>
      <c r="B5" s="6" t="s">
        <v>11</v>
      </c>
      <c r="C5" s="14" t="s">
        <v>64</v>
      </c>
      <c r="D5" s="14" t="s">
        <v>65</v>
      </c>
      <c r="E5" s="14" t="s">
        <v>66</v>
      </c>
      <c r="F5" s="19" t="s">
        <v>67</v>
      </c>
      <c r="G5" s="20">
        <v>46188</v>
      </c>
      <c r="H5" s="16">
        <v>500000</v>
      </c>
      <c r="I5" s="17">
        <v>564790</v>
      </c>
    </row>
    <row r="6" spans="1:9" ht="63.75" x14ac:dyDescent="0.2">
      <c r="A6" s="15" t="s">
        <v>1</v>
      </c>
      <c r="B6" s="6" t="s">
        <v>26</v>
      </c>
      <c r="C6" s="14" t="s">
        <v>68</v>
      </c>
      <c r="D6" s="14" t="s">
        <v>65</v>
      </c>
      <c r="E6" s="14" t="s">
        <v>69</v>
      </c>
      <c r="F6" s="19" t="s">
        <v>70</v>
      </c>
      <c r="G6" s="20">
        <v>46198</v>
      </c>
      <c r="H6" s="16">
        <v>2873000</v>
      </c>
      <c r="I6" s="17">
        <v>3245500</v>
      </c>
    </row>
    <row r="7" spans="1:9" ht="140.25" x14ac:dyDescent="0.2">
      <c r="A7" s="15" t="s">
        <v>1</v>
      </c>
      <c r="B7" s="6" t="s">
        <v>71</v>
      </c>
      <c r="C7" s="14" t="s">
        <v>72</v>
      </c>
      <c r="D7" s="14" t="s">
        <v>65</v>
      </c>
      <c r="E7" s="14" t="s">
        <v>73</v>
      </c>
      <c r="F7" s="19" t="s">
        <v>74</v>
      </c>
      <c r="G7" s="20">
        <v>46175</v>
      </c>
      <c r="H7" s="16">
        <v>50000</v>
      </c>
      <c r="I7" s="17">
        <v>56479</v>
      </c>
    </row>
    <row r="8" spans="1:9" ht="127.5" x14ac:dyDescent="0.2">
      <c r="A8" s="15" t="s">
        <v>1</v>
      </c>
      <c r="B8" s="6" t="s">
        <v>71</v>
      </c>
      <c r="C8" s="14" t="s">
        <v>75</v>
      </c>
      <c r="D8" s="14" t="s">
        <v>65</v>
      </c>
      <c r="E8" s="14" t="s">
        <v>76</v>
      </c>
      <c r="F8" s="19" t="s">
        <v>77</v>
      </c>
      <c r="G8" s="20">
        <v>46175</v>
      </c>
      <c r="H8" s="16">
        <v>500000</v>
      </c>
      <c r="I8" s="17">
        <v>564781</v>
      </c>
    </row>
    <row r="9" spans="1:9" ht="51" x14ac:dyDescent="0.2">
      <c r="A9" s="15" t="s">
        <v>1</v>
      </c>
      <c r="B9" s="6" t="s">
        <v>24</v>
      </c>
      <c r="C9" s="14" t="s">
        <v>78</v>
      </c>
      <c r="D9" s="14" t="s">
        <v>79</v>
      </c>
      <c r="E9" s="14" t="s">
        <v>80</v>
      </c>
      <c r="F9" s="19" t="s">
        <v>81</v>
      </c>
      <c r="G9" s="20">
        <v>46175</v>
      </c>
      <c r="H9" s="16">
        <v>1050000</v>
      </c>
      <c r="I9" s="17">
        <v>1187000</v>
      </c>
    </row>
    <row r="10" spans="1:9" ht="89.25" x14ac:dyDescent="0.2">
      <c r="A10" s="15" t="s">
        <v>2</v>
      </c>
      <c r="B10" s="6" t="s">
        <v>33</v>
      </c>
      <c r="C10" s="14" t="s">
        <v>82</v>
      </c>
      <c r="D10" s="14" t="s">
        <v>83</v>
      </c>
      <c r="E10" s="14" t="s">
        <v>84</v>
      </c>
      <c r="F10" s="19" t="s">
        <v>85</v>
      </c>
      <c r="G10" s="20">
        <v>46171</v>
      </c>
      <c r="H10" s="16">
        <v>108200</v>
      </c>
      <c r="I10" s="17">
        <v>158200</v>
      </c>
    </row>
    <row r="11" spans="1:9" ht="51" x14ac:dyDescent="0.2">
      <c r="A11" s="15" t="s">
        <v>2</v>
      </c>
      <c r="B11" s="6" t="s">
        <v>20</v>
      </c>
      <c r="C11" s="14" t="s">
        <v>86</v>
      </c>
      <c r="D11" s="14" t="s">
        <v>44</v>
      </c>
      <c r="E11" s="14" t="s">
        <v>87</v>
      </c>
      <c r="F11" s="19" t="s">
        <v>88</v>
      </c>
      <c r="G11" s="20">
        <v>46198</v>
      </c>
      <c r="H11" s="16">
        <v>305342.74</v>
      </c>
      <c r="I11" s="17">
        <v>305342.74</v>
      </c>
    </row>
    <row r="12" spans="1:9" ht="102" x14ac:dyDescent="0.2">
      <c r="A12" s="15" t="s">
        <v>2</v>
      </c>
      <c r="B12" s="6" t="s">
        <v>33</v>
      </c>
      <c r="C12" s="14" t="s">
        <v>89</v>
      </c>
      <c r="D12" s="14" t="s">
        <v>90</v>
      </c>
      <c r="E12" s="14" t="s">
        <v>91</v>
      </c>
      <c r="F12" s="19" t="s">
        <v>92</v>
      </c>
      <c r="G12" s="20">
        <v>46170</v>
      </c>
      <c r="H12" s="16">
        <v>750000</v>
      </c>
      <c r="I12" s="17">
        <v>847171</v>
      </c>
    </row>
    <row r="13" spans="1:9" ht="102" x14ac:dyDescent="0.2">
      <c r="A13" s="15" t="s">
        <v>2</v>
      </c>
      <c r="B13" s="6" t="s">
        <v>93</v>
      </c>
      <c r="C13" s="14" t="s">
        <v>94</v>
      </c>
      <c r="D13" s="14" t="s">
        <v>95</v>
      </c>
      <c r="E13" s="14" t="s">
        <v>96</v>
      </c>
      <c r="F13" s="19" t="s">
        <v>97</v>
      </c>
      <c r="G13" s="20">
        <v>46197</v>
      </c>
      <c r="H13" s="16">
        <v>35779</v>
      </c>
      <c r="I13" s="17">
        <v>44723.75</v>
      </c>
    </row>
    <row r="14" spans="1:9" ht="165.75" x14ac:dyDescent="0.2">
      <c r="A14" s="15" t="s">
        <v>2</v>
      </c>
      <c r="B14" s="6" t="s">
        <v>7</v>
      </c>
      <c r="C14" s="14" t="s">
        <v>98</v>
      </c>
      <c r="D14" s="14" t="s">
        <v>95</v>
      </c>
      <c r="E14" s="14" t="s">
        <v>99</v>
      </c>
      <c r="F14" s="19" t="s">
        <v>100</v>
      </c>
      <c r="G14" s="20">
        <v>46148</v>
      </c>
      <c r="H14" s="16">
        <v>1500000</v>
      </c>
      <c r="I14" s="17">
        <v>2500000</v>
      </c>
    </row>
    <row r="15" spans="1:9" ht="89.25" x14ac:dyDescent="0.2">
      <c r="A15" s="15" t="s">
        <v>2</v>
      </c>
      <c r="B15" s="6" t="s">
        <v>20</v>
      </c>
      <c r="C15" s="14" t="s">
        <v>101</v>
      </c>
      <c r="D15" s="14" t="s">
        <v>31</v>
      </c>
      <c r="E15" s="14" t="s">
        <v>102</v>
      </c>
      <c r="F15" s="19" t="s">
        <v>103</v>
      </c>
      <c r="G15" s="20">
        <v>46160</v>
      </c>
      <c r="H15" s="16">
        <v>184870.23</v>
      </c>
      <c r="I15" s="17">
        <v>208822.13</v>
      </c>
    </row>
    <row r="16" spans="1:9" ht="140.25" x14ac:dyDescent="0.2">
      <c r="A16" s="15" t="s">
        <v>2</v>
      </c>
      <c r="B16" s="6" t="s">
        <v>33</v>
      </c>
      <c r="C16" s="14" t="s">
        <v>104</v>
      </c>
      <c r="D16" s="14" t="s">
        <v>105</v>
      </c>
      <c r="E16" s="14" t="s">
        <v>106</v>
      </c>
      <c r="F16" s="14" t="s">
        <v>107</v>
      </c>
      <c r="G16" s="20">
        <v>46160</v>
      </c>
      <c r="H16" s="16">
        <v>192730</v>
      </c>
      <c r="I16" s="17">
        <v>217701</v>
      </c>
    </row>
    <row r="17" spans="1:9" ht="63.75" x14ac:dyDescent="0.2">
      <c r="A17" s="15" t="s">
        <v>2</v>
      </c>
      <c r="B17" s="6" t="s">
        <v>7</v>
      </c>
      <c r="C17" s="14" t="s">
        <v>108</v>
      </c>
      <c r="D17" s="14" t="s">
        <v>109</v>
      </c>
      <c r="E17" s="14" t="s">
        <v>110</v>
      </c>
      <c r="F17" s="14" t="s">
        <v>111</v>
      </c>
      <c r="G17" s="20">
        <v>46197</v>
      </c>
      <c r="H17" s="16">
        <v>310000</v>
      </c>
      <c r="I17" s="17">
        <v>350164</v>
      </c>
    </row>
    <row r="18" spans="1:9" ht="255" x14ac:dyDescent="0.2">
      <c r="A18" s="15" t="s">
        <v>2</v>
      </c>
      <c r="B18" s="6" t="s">
        <v>7</v>
      </c>
      <c r="C18" s="14" t="s">
        <v>112</v>
      </c>
      <c r="D18" s="14" t="s">
        <v>113</v>
      </c>
      <c r="E18" s="14" t="s">
        <v>114</v>
      </c>
      <c r="F18" s="14" t="s">
        <v>115</v>
      </c>
      <c r="G18" s="20">
        <v>46197</v>
      </c>
      <c r="H18" s="16">
        <v>750000</v>
      </c>
      <c r="I18" s="17">
        <v>2220000</v>
      </c>
    </row>
    <row r="19" spans="1:9" ht="51" x14ac:dyDescent="0.2">
      <c r="A19" s="15" t="s">
        <v>2</v>
      </c>
      <c r="B19" s="6" t="s">
        <v>24</v>
      </c>
      <c r="C19" s="14" t="s">
        <v>116</v>
      </c>
      <c r="D19" s="14" t="s">
        <v>117</v>
      </c>
      <c r="E19" s="14" t="s">
        <v>118</v>
      </c>
      <c r="F19" s="14" t="s">
        <v>119</v>
      </c>
      <c r="G19" s="20">
        <v>46202</v>
      </c>
      <c r="H19" s="16">
        <v>3000000</v>
      </c>
      <c r="I19" s="17">
        <v>3500000</v>
      </c>
    </row>
    <row r="20" spans="1:9" ht="51" x14ac:dyDescent="0.2">
      <c r="A20" s="15" t="s">
        <v>5</v>
      </c>
      <c r="B20" s="6" t="s">
        <v>7</v>
      </c>
      <c r="C20" s="14" t="s">
        <v>120</v>
      </c>
      <c r="D20" s="14" t="s">
        <v>35</v>
      </c>
      <c r="E20" s="14" t="s">
        <v>121</v>
      </c>
      <c r="F20" s="14" t="s">
        <v>122</v>
      </c>
      <c r="G20" s="20">
        <v>46183</v>
      </c>
      <c r="H20" s="16">
        <v>53118</v>
      </c>
      <c r="I20" s="17">
        <v>60000</v>
      </c>
    </row>
    <row r="21" spans="1:9" ht="38.25" x14ac:dyDescent="0.2">
      <c r="A21" s="15" t="s">
        <v>5</v>
      </c>
      <c r="B21" s="6" t="s">
        <v>11</v>
      </c>
      <c r="C21" s="14" t="s">
        <v>123</v>
      </c>
      <c r="D21" s="14" t="s">
        <v>124</v>
      </c>
      <c r="E21" s="14" t="s">
        <v>125</v>
      </c>
      <c r="F21" s="14" t="s">
        <v>126</v>
      </c>
      <c r="G21" s="20">
        <v>46164</v>
      </c>
      <c r="H21" s="16">
        <v>116000</v>
      </c>
      <c r="I21" s="17">
        <v>145000</v>
      </c>
    </row>
    <row r="22" spans="1:9" ht="63.75" x14ac:dyDescent="0.2">
      <c r="A22" s="15" t="s">
        <v>5</v>
      </c>
      <c r="B22" s="6" t="s">
        <v>7</v>
      </c>
      <c r="C22" s="14" t="s">
        <v>127</v>
      </c>
      <c r="D22" s="14" t="s">
        <v>52</v>
      </c>
      <c r="E22" s="14" t="s">
        <v>128</v>
      </c>
      <c r="F22" s="14" t="s">
        <v>129</v>
      </c>
      <c r="G22" s="20">
        <v>46202</v>
      </c>
      <c r="H22" s="16">
        <v>60000</v>
      </c>
      <c r="I22" s="17">
        <v>75000</v>
      </c>
    </row>
    <row r="23" spans="1:9" ht="63.75" x14ac:dyDescent="0.2">
      <c r="A23" s="15" t="s">
        <v>5</v>
      </c>
      <c r="B23" s="6" t="s">
        <v>20</v>
      </c>
      <c r="C23" s="14" t="s">
        <v>130</v>
      </c>
      <c r="D23" s="14" t="s">
        <v>27</v>
      </c>
      <c r="E23" s="14" t="s">
        <v>131</v>
      </c>
      <c r="F23" s="14" t="s">
        <v>132</v>
      </c>
      <c r="G23" s="20">
        <v>46150</v>
      </c>
      <c r="H23" s="16">
        <v>4209925.7</v>
      </c>
      <c r="I23" s="17">
        <v>4752775</v>
      </c>
    </row>
    <row r="24" spans="1:9" ht="178.5" x14ac:dyDescent="0.2">
      <c r="A24" s="15" t="s">
        <v>21</v>
      </c>
      <c r="B24" s="6" t="s">
        <v>30</v>
      </c>
      <c r="C24" s="14" t="s">
        <v>133</v>
      </c>
      <c r="D24" s="14" t="s">
        <v>134</v>
      </c>
      <c r="E24" s="14" t="s">
        <v>135</v>
      </c>
      <c r="F24" s="14" t="s">
        <v>136</v>
      </c>
      <c r="G24" s="20">
        <v>46163</v>
      </c>
      <c r="H24" s="16">
        <v>461412</v>
      </c>
      <c r="I24" s="17">
        <v>576765</v>
      </c>
    </row>
    <row r="25" spans="1:9" ht="127.5" x14ac:dyDescent="0.2">
      <c r="A25" s="15" t="s">
        <v>4</v>
      </c>
      <c r="B25" s="6" t="s">
        <v>137</v>
      </c>
      <c r="C25" s="14" t="s">
        <v>138</v>
      </c>
      <c r="D25" s="14" t="s">
        <v>139</v>
      </c>
      <c r="E25" s="14" t="s">
        <v>140</v>
      </c>
      <c r="F25" s="14" t="s">
        <v>141</v>
      </c>
      <c r="G25" s="20">
        <v>46164</v>
      </c>
      <c r="H25" s="16">
        <v>3000000</v>
      </c>
      <c r="I25" s="17">
        <v>3482000</v>
      </c>
    </row>
    <row r="26" spans="1:9" ht="63.75" x14ac:dyDescent="0.2">
      <c r="A26" s="15" t="s">
        <v>4</v>
      </c>
      <c r="B26" s="6" t="s">
        <v>6</v>
      </c>
      <c r="C26" s="14" t="s">
        <v>142</v>
      </c>
      <c r="D26" s="14" t="s">
        <v>139</v>
      </c>
      <c r="E26" s="14" t="s">
        <v>143</v>
      </c>
      <c r="F26" s="14" t="s">
        <v>144</v>
      </c>
      <c r="G26" s="20">
        <v>46198</v>
      </c>
      <c r="H26" s="16">
        <v>108000</v>
      </c>
      <c r="I26" s="17">
        <v>120000</v>
      </c>
    </row>
    <row r="27" spans="1:9" ht="127.5" x14ac:dyDescent="0.2">
      <c r="A27" s="15" t="s">
        <v>4</v>
      </c>
      <c r="B27" s="6" t="s">
        <v>37</v>
      </c>
      <c r="C27" s="14" t="s">
        <v>145</v>
      </c>
      <c r="D27" s="14" t="s">
        <v>29</v>
      </c>
      <c r="E27" s="14" t="s">
        <v>38</v>
      </c>
      <c r="F27" s="14" t="s">
        <v>39</v>
      </c>
      <c r="G27" s="20">
        <v>46175</v>
      </c>
      <c r="H27" s="16">
        <v>450000</v>
      </c>
      <c r="I27" s="17">
        <v>500000</v>
      </c>
    </row>
    <row r="28" spans="1:9" ht="38.25" x14ac:dyDescent="0.2">
      <c r="A28" s="15" t="s">
        <v>4</v>
      </c>
      <c r="B28" s="6" t="s">
        <v>8</v>
      </c>
      <c r="C28" s="14" t="s">
        <v>146</v>
      </c>
      <c r="D28" s="14" t="s">
        <v>147</v>
      </c>
      <c r="E28" s="14" t="s">
        <v>148</v>
      </c>
      <c r="F28" s="14" t="s">
        <v>149</v>
      </c>
      <c r="G28" s="20">
        <v>46161</v>
      </c>
      <c r="H28" s="16">
        <v>177060</v>
      </c>
      <c r="I28" s="17">
        <v>200000</v>
      </c>
    </row>
    <row r="29" spans="1:9" ht="165.75" x14ac:dyDescent="0.2">
      <c r="A29" s="15" t="s">
        <v>4</v>
      </c>
      <c r="B29" s="6" t="s">
        <v>11</v>
      </c>
      <c r="C29" s="14" t="s">
        <v>150</v>
      </c>
      <c r="D29" s="14" t="s">
        <v>151</v>
      </c>
      <c r="E29" s="14" t="s">
        <v>152</v>
      </c>
      <c r="F29" s="14" t="s">
        <v>153</v>
      </c>
      <c r="G29" s="20">
        <v>46202</v>
      </c>
      <c r="H29" s="16">
        <v>445000</v>
      </c>
      <c r="I29" s="17">
        <v>873000</v>
      </c>
    </row>
    <row r="30" spans="1:9" ht="38.25" x14ac:dyDescent="0.2">
      <c r="A30" s="15" t="s">
        <v>3</v>
      </c>
      <c r="B30" s="6" t="s">
        <v>25</v>
      </c>
      <c r="C30" s="14" t="s">
        <v>154</v>
      </c>
      <c r="D30" s="14" t="s">
        <v>43</v>
      </c>
      <c r="E30" s="14" t="s">
        <v>155</v>
      </c>
      <c r="F30" s="14" t="s">
        <v>156</v>
      </c>
      <c r="G30" s="20">
        <v>46198</v>
      </c>
      <c r="H30" s="16">
        <v>516800</v>
      </c>
      <c r="I30" s="17">
        <v>646000</v>
      </c>
    </row>
    <row r="31" spans="1:9" ht="25.5" x14ac:dyDescent="0.2">
      <c r="A31" s="15" t="s">
        <v>3</v>
      </c>
      <c r="B31" s="6" t="s">
        <v>25</v>
      </c>
      <c r="C31" s="14" t="s">
        <v>157</v>
      </c>
      <c r="D31" s="14" t="s">
        <v>43</v>
      </c>
      <c r="E31" s="14" t="s">
        <v>158</v>
      </c>
      <c r="F31" s="14" t="s">
        <v>159</v>
      </c>
      <c r="G31" s="20">
        <v>46198</v>
      </c>
      <c r="H31" s="16">
        <v>507200</v>
      </c>
      <c r="I31" s="17">
        <v>634000</v>
      </c>
    </row>
    <row r="32" spans="1:9" ht="38.25" x14ac:dyDescent="0.2">
      <c r="A32" s="15" t="s">
        <v>28</v>
      </c>
      <c r="B32" s="6" t="s">
        <v>30</v>
      </c>
      <c r="C32" s="14" t="s">
        <v>160</v>
      </c>
      <c r="D32" s="14" t="s">
        <v>161</v>
      </c>
      <c r="E32" s="14" t="s">
        <v>162</v>
      </c>
      <c r="F32" s="14" t="s">
        <v>163</v>
      </c>
      <c r="G32" s="20">
        <v>46178</v>
      </c>
      <c r="H32" s="16">
        <v>252074</v>
      </c>
      <c r="I32" s="17">
        <v>315093</v>
      </c>
    </row>
    <row r="33" spans="1:9" ht="114.75" x14ac:dyDescent="0.2">
      <c r="A33" s="15" t="s">
        <v>23</v>
      </c>
      <c r="B33" s="6" t="s">
        <v>6</v>
      </c>
      <c r="C33" s="14" t="s">
        <v>164</v>
      </c>
      <c r="D33" s="14" t="s">
        <v>165</v>
      </c>
      <c r="E33" s="14" t="s">
        <v>166</v>
      </c>
      <c r="F33" s="14" t="s">
        <v>167</v>
      </c>
      <c r="G33" s="20">
        <v>46169</v>
      </c>
      <c r="H33" s="16">
        <v>189000</v>
      </c>
      <c r="I33" s="17">
        <v>210000</v>
      </c>
    </row>
    <row r="34" spans="1:9" x14ac:dyDescent="0.2">
      <c r="H34" s="26">
        <f>SUM(H3:H33)</f>
        <v>23333977.27</v>
      </c>
      <c r="I34" s="26">
        <f>SUM(I3:I33)</f>
        <v>29256207.620000001</v>
      </c>
    </row>
  </sheetData>
  <sortState xmlns:xlrd2="http://schemas.microsoft.com/office/spreadsheetml/2017/richdata2" ref="A3:I16">
    <sortCondition ref="A3:A16"/>
    <sortCondition ref="D3:D16"/>
    <sortCondition ref="C3:C16"/>
    <sortCondition ref="G3:G16"/>
  </sortState>
  <mergeCells count="2">
    <mergeCell ref="A1:I1"/>
    <mergeCell ref="B2:C2"/>
  </mergeCells>
  <pageMargins left="0.25" right="0.25" top="1.5" bottom="0.75" header="0.3" footer="0.3"/>
  <pageSetup scale="90" orientation="landscape" r:id="rId1"/>
  <headerFooter>
    <oddHeader>&amp;L&amp;G&amp;C&amp;"Arial,Bold"&amp;16CONTRACTING OPPORTUNITIES
FHWA AUTHORIZED LOCAL AGENCY PROJECTS
May 1, 2026 to June 30, 2026
&amp;R&amp;G</oddHeader>
    <oddFooter>&amp;Cpage &amp;P of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2D299-2F05-42F4-BAA2-321FBC9B6EA5}">
  <sheetPr codeName="Sheet11"/>
  <dimension ref="A1:I6"/>
  <sheetViews>
    <sheetView zoomScaleNormal="100" workbookViewId="0">
      <selection sqref="A1:I1"/>
    </sheetView>
  </sheetViews>
  <sheetFormatPr defaultRowHeight="14.25" x14ac:dyDescent="0.2"/>
  <cols>
    <col min="1" max="1" width="4.7109375" style="1" bestFit="1" customWidth="1"/>
    <col min="2" max="2" width="9.140625" style="1" bestFit="1" customWidth="1"/>
    <col min="3" max="3" width="8.140625" style="1" bestFit="1" customWidth="1"/>
    <col min="4" max="4" width="14.28515625" style="1" customWidth="1"/>
    <col min="5" max="5" width="20.7109375" style="1" customWidth="1"/>
    <col min="6" max="6" width="49.5703125" style="1" customWidth="1"/>
    <col min="7" max="7" width="8.85546875" style="1" customWidth="1"/>
    <col min="8" max="9" width="15.42578125" style="1" bestFit="1" customWidth="1"/>
    <col min="10" max="16384" width="9.140625" style="1"/>
  </cols>
  <sheetData>
    <row r="1" spans="1:9" ht="15.75" x14ac:dyDescent="0.2">
      <c r="A1" s="31" t="s">
        <v>18</v>
      </c>
      <c r="B1" s="31"/>
      <c r="C1" s="31"/>
      <c r="D1" s="31"/>
      <c r="E1" s="31"/>
      <c r="F1" s="31"/>
      <c r="G1" s="31"/>
      <c r="H1" s="31"/>
      <c r="I1" s="31"/>
    </row>
    <row r="2" spans="1:9" ht="26.25" thickBot="1" x14ac:dyDescent="0.25">
      <c r="A2" s="2" t="s">
        <v>9</v>
      </c>
      <c r="B2" s="28" t="s">
        <v>13</v>
      </c>
      <c r="C2" s="29"/>
      <c r="D2" s="3" t="s">
        <v>10</v>
      </c>
      <c r="E2" s="3" t="s">
        <v>14</v>
      </c>
      <c r="F2" s="3" t="s">
        <v>15</v>
      </c>
      <c r="G2" s="3" t="s">
        <v>16</v>
      </c>
      <c r="H2" s="4" t="s">
        <v>0</v>
      </c>
      <c r="I2" s="4" t="s">
        <v>17</v>
      </c>
    </row>
    <row r="3" spans="1:9" ht="39" thickTop="1" x14ac:dyDescent="0.2">
      <c r="A3" s="15" t="s">
        <v>1</v>
      </c>
      <c r="B3" s="6" t="s">
        <v>25</v>
      </c>
      <c r="C3" s="6" t="s">
        <v>168</v>
      </c>
      <c r="D3" s="14" t="s">
        <v>169</v>
      </c>
      <c r="E3" s="14" t="s">
        <v>170</v>
      </c>
      <c r="F3" s="14" t="s">
        <v>171</v>
      </c>
      <c r="G3" s="18">
        <v>46150</v>
      </c>
      <c r="H3" s="16">
        <v>1781608</v>
      </c>
      <c r="I3" s="17">
        <v>1993000</v>
      </c>
    </row>
    <row r="4" spans="1:9" ht="76.5" x14ac:dyDescent="0.2">
      <c r="A4" s="15" t="s">
        <v>5</v>
      </c>
      <c r="B4" s="6" t="s">
        <v>6</v>
      </c>
      <c r="C4" s="6" t="s">
        <v>172</v>
      </c>
      <c r="D4" s="6" t="s">
        <v>45</v>
      </c>
      <c r="E4" s="6" t="s">
        <v>173</v>
      </c>
      <c r="F4" s="14" t="s">
        <v>174</v>
      </c>
      <c r="G4" s="18">
        <v>46150</v>
      </c>
      <c r="H4" s="16">
        <v>387900</v>
      </c>
      <c r="I4" s="17">
        <v>431000</v>
      </c>
    </row>
    <row r="5" spans="1:9" ht="51" x14ac:dyDescent="0.2">
      <c r="A5" s="15" t="s">
        <v>3</v>
      </c>
      <c r="B5" s="6" t="s">
        <v>25</v>
      </c>
      <c r="C5" s="6" t="s">
        <v>175</v>
      </c>
      <c r="D5" s="14" t="s">
        <v>48</v>
      </c>
      <c r="E5" s="14" t="s">
        <v>176</v>
      </c>
      <c r="F5" s="14" t="s">
        <v>177</v>
      </c>
      <c r="G5" s="18">
        <v>46198</v>
      </c>
      <c r="H5" s="16">
        <v>798540</v>
      </c>
      <c r="I5" s="17">
        <v>902000</v>
      </c>
    </row>
    <row r="6" spans="1:9" x14ac:dyDescent="0.2">
      <c r="H6" s="26">
        <f>SUM(H3:H5)</f>
        <v>2968048</v>
      </c>
      <c r="I6" s="26">
        <f>SUM(I3:I5)</f>
        <v>3326000</v>
      </c>
    </row>
  </sheetData>
  <sortState xmlns:xlrd2="http://schemas.microsoft.com/office/spreadsheetml/2017/richdata2" ref="A4:I4">
    <sortCondition ref="A4"/>
    <sortCondition ref="D4"/>
    <sortCondition ref="C4"/>
    <sortCondition ref="G4"/>
  </sortState>
  <mergeCells count="2">
    <mergeCell ref="A1:I1"/>
    <mergeCell ref="B2:C2"/>
  </mergeCells>
  <pageMargins left="0.25" right="0.25" top="1.5" bottom="0.75" header="0.3" footer="0.3"/>
  <pageSetup scale="90" orientation="landscape" r:id="rId1"/>
  <headerFooter>
    <oddHeader>&amp;L&amp;G&amp;C&amp;"Arial,Bold"&amp;16CONTRACTING OPPORTUNITIES
FHWA AUTHORIZED LOCAL AGENCY PROJECTS
May 1, 2026 to June 30, 2026
&amp;R&amp;G</oddHeader>
    <oddFooter>&amp;Cpage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DF9DD-6684-456E-84DC-890AA92A73D0}">
  <sheetPr codeName="Sheet13"/>
  <dimension ref="A1:I57"/>
  <sheetViews>
    <sheetView zoomScaleNormal="100" workbookViewId="0">
      <selection sqref="A1:I1"/>
    </sheetView>
  </sheetViews>
  <sheetFormatPr defaultRowHeight="14.25" x14ac:dyDescent="0.2"/>
  <cols>
    <col min="1" max="1" width="4.7109375" style="1" bestFit="1" customWidth="1"/>
    <col min="2" max="2" width="9.28515625" style="1" bestFit="1" customWidth="1"/>
    <col min="3" max="3" width="8.5703125" style="1" bestFit="1" customWidth="1"/>
    <col min="4" max="4" width="13.28515625" style="1" customWidth="1"/>
    <col min="5" max="5" width="20.7109375" style="1" customWidth="1"/>
    <col min="6" max="6" width="52.140625" style="1" customWidth="1"/>
    <col min="7" max="7" width="8.7109375" style="1" customWidth="1"/>
    <col min="8" max="8" width="14.28515625" style="1" customWidth="1"/>
    <col min="9" max="9" width="15.5703125" style="1" bestFit="1" customWidth="1"/>
    <col min="10" max="16384" width="9.140625" style="1"/>
  </cols>
  <sheetData>
    <row r="1" spans="1:9" ht="15.75" x14ac:dyDescent="0.2">
      <c r="A1" s="30" t="s">
        <v>19</v>
      </c>
      <c r="B1" s="30"/>
      <c r="C1" s="30"/>
      <c r="D1" s="30"/>
      <c r="E1" s="30"/>
      <c r="F1" s="30"/>
      <c r="G1" s="30"/>
      <c r="H1" s="30"/>
      <c r="I1" s="30"/>
    </row>
    <row r="2" spans="1:9" ht="26.25" thickBot="1" x14ac:dyDescent="0.25">
      <c r="A2" s="2" t="s">
        <v>9</v>
      </c>
      <c r="B2" s="28" t="s">
        <v>13</v>
      </c>
      <c r="C2" s="29"/>
      <c r="D2" s="3" t="s">
        <v>10</v>
      </c>
      <c r="E2" s="3" t="s">
        <v>14</v>
      </c>
      <c r="F2" s="3" t="s">
        <v>15</v>
      </c>
      <c r="G2" s="3" t="s">
        <v>16</v>
      </c>
      <c r="H2" s="4" t="s">
        <v>0</v>
      </c>
      <c r="I2" s="4" t="s">
        <v>17</v>
      </c>
    </row>
    <row r="3" spans="1:9" ht="77.25" thickTop="1" x14ac:dyDescent="0.2">
      <c r="A3" s="21" t="s">
        <v>22</v>
      </c>
      <c r="B3" s="8" t="s">
        <v>54</v>
      </c>
      <c r="C3" s="9" t="s">
        <v>178</v>
      </c>
      <c r="D3" s="10" t="s">
        <v>49</v>
      </c>
      <c r="E3" s="11" t="s">
        <v>179</v>
      </c>
      <c r="F3" s="12" t="s">
        <v>180</v>
      </c>
      <c r="G3" s="13">
        <v>46148</v>
      </c>
      <c r="H3" s="7">
        <v>4050000</v>
      </c>
      <c r="I3" s="7">
        <v>4050000</v>
      </c>
    </row>
    <row r="4" spans="1:9" ht="25.5" x14ac:dyDescent="0.2">
      <c r="A4" s="21" t="s">
        <v>22</v>
      </c>
      <c r="B4" s="8" t="s">
        <v>25</v>
      </c>
      <c r="C4" s="9" t="s">
        <v>181</v>
      </c>
      <c r="D4" s="10" t="s">
        <v>182</v>
      </c>
      <c r="E4" s="11" t="s">
        <v>183</v>
      </c>
      <c r="F4" s="12" t="s">
        <v>184</v>
      </c>
      <c r="G4" s="13">
        <v>46188</v>
      </c>
      <c r="H4" s="7">
        <v>2413681</v>
      </c>
      <c r="I4" s="7">
        <v>4062627</v>
      </c>
    </row>
    <row r="5" spans="1:9" ht="102" x14ac:dyDescent="0.2">
      <c r="A5" s="21" t="s">
        <v>22</v>
      </c>
      <c r="B5" s="8" t="s">
        <v>185</v>
      </c>
      <c r="C5" s="9" t="s">
        <v>186</v>
      </c>
      <c r="D5" s="10" t="s">
        <v>187</v>
      </c>
      <c r="E5" s="11" t="s">
        <v>188</v>
      </c>
      <c r="F5" s="12" t="s">
        <v>189</v>
      </c>
      <c r="G5" s="13">
        <v>46188</v>
      </c>
      <c r="H5" s="7">
        <v>979323</v>
      </c>
      <c r="I5" s="7">
        <v>3039553</v>
      </c>
    </row>
    <row r="6" spans="1:9" ht="63.75" x14ac:dyDescent="0.2">
      <c r="A6" s="21" t="s">
        <v>1</v>
      </c>
      <c r="B6" s="8" t="s">
        <v>11</v>
      </c>
      <c r="C6" s="9" t="s">
        <v>190</v>
      </c>
      <c r="D6" s="10" t="s">
        <v>191</v>
      </c>
      <c r="E6" s="11" t="s">
        <v>192</v>
      </c>
      <c r="F6" s="12" t="s">
        <v>193</v>
      </c>
      <c r="G6" s="13">
        <v>46183</v>
      </c>
      <c r="H6" s="7">
        <v>3100000</v>
      </c>
      <c r="I6" s="7">
        <v>3987897.37</v>
      </c>
    </row>
    <row r="7" spans="1:9" ht="51" x14ac:dyDescent="0.2">
      <c r="A7" s="21" t="s">
        <v>1</v>
      </c>
      <c r="B7" s="8" t="s">
        <v>11</v>
      </c>
      <c r="C7" s="9" t="s">
        <v>194</v>
      </c>
      <c r="D7" s="10" t="s">
        <v>191</v>
      </c>
      <c r="E7" s="11" t="s">
        <v>195</v>
      </c>
      <c r="F7" s="12" t="s">
        <v>196</v>
      </c>
      <c r="G7" s="13">
        <v>46197</v>
      </c>
      <c r="H7" s="7">
        <v>1119999.5</v>
      </c>
      <c r="I7" s="7">
        <v>1265107.32</v>
      </c>
    </row>
    <row r="8" spans="1:9" ht="38.25" x14ac:dyDescent="0.2">
      <c r="A8" s="21" t="s">
        <v>2</v>
      </c>
      <c r="B8" s="8" t="s">
        <v>20</v>
      </c>
      <c r="C8" s="9" t="s">
        <v>86</v>
      </c>
      <c r="D8" s="10" t="s">
        <v>44</v>
      </c>
      <c r="E8" s="11" t="s">
        <v>87</v>
      </c>
      <c r="F8" s="12" t="s">
        <v>197</v>
      </c>
      <c r="G8" s="13">
        <v>46198</v>
      </c>
      <c r="H8" s="7">
        <v>305342.74</v>
      </c>
      <c r="I8" s="7">
        <v>305342.74</v>
      </c>
    </row>
    <row r="9" spans="1:9" ht="76.5" x14ac:dyDescent="0.2">
      <c r="A9" s="21" t="s">
        <v>2</v>
      </c>
      <c r="B9" s="8" t="s">
        <v>20</v>
      </c>
      <c r="C9" s="9" t="s">
        <v>198</v>
      </c>
      <c r="D9" s="10" t="s">
        <v>199</v>
      </c>
      <c r="E9" s="11" t="s">
        <v>200</v>
      </c>
      <c r="F9" s="12" t="s">
        <v>201</v>
      </c>
      <c r="G9" s="13">
        <v>46160</v>
      </c>
      <c r="H9" s="7">
        <v>4183411.56</v>
      </c>
      <c r="I9" s="7">
        <v>4750323</v>
      </c>
    </row>
    <row r="10" spans="1:9" ht="178.5" x14ac:dyDescent="0.2">
      <c r="A10" s="21" t="s">
        <v>2</v>
      </c>
      <c r="B10" s="8" t="s">
        <v>26</v>
      </c>
      <c r="C10" s="9" t="s">
        <v>202</v>
      </c>
      <c r="D10" s="10" t="s">
        <v>34</v>
      </c>
      <c r="E10" s="11" t="s">
        <v>203</v>
      </c>
      <c r="F10" s="12" t="s">
        <v>204</v>
      </c>
      <c r="G10" s="13">
        <v>46160</v>
      </c>
      <c r="H10" s="7">
        <v>17269000</v>
      </c>
      <c r="I10" s="7">
        <v>19587882</v>
      </c>
    </row>
    <row r="11" spans="1:9" ht="51" x14ac:dyDescent="0.2">
      <c r="A11" s="21" t="s">
        <v>2</v>
      </c>
      <c r="B11" s="8" t="s">
        <v>11</v>
      </c>
      <c r="C11" s="9" t="s">
        <v>205</v>
      </c>
      <c r="D11" s="10" t="s">
        <v>113</v>
      </c>
      <c r="E11" s="11" t="s">
        <v>206</v>
      </c>
      <c r="F11" s="12" t="s">
        <v>207</v>
      </c>
      <c r="G11" s="13">
        <v>46198</v>
      </c>
      <c r="H11" s="7">
        <v>2588000</v>
      </c>
      <c r="I11" s="7">
        <v>3807162</v>
      </c>
    </row>
    <row r="12" spans="1:9" ht="153" x14ac:dyDescent="0.2">
      <c r="A12" s="21" t="s">
        <v>2</v>
      </c>
      <c r="B12" s="8" t="s">
        <v>33</v>
      </c>
      <c r="C12" s="9" t="s">
        <v>208</v>
      </c>
      <c r="D12" s="10" t="s">
        <v>209</v>
      </c>
      <c r="E12" s="11" t="s">
        <v>210</v>
      </c>
      <c r="F12" s="12" t="s">
        <v>211</v>
      </c>
      <c r="G12" s="13">
        <v>46197</v>
      </c>
      <c r="H12" s="7">
        <v>350000</v>
      </c>
      <c r="I12" s="7">
        <v>420710</v>
      </c>
    </row>
    <row r="13" spans="1:9" ht="51" x14ac:dyDescent="0.2">
      <c r="A13" s="21" t="s">
        <v>2</v>
      </c>
      <c r="B13" s="8" t="s">
        <v>212</v>
      </c>
      <c r="C13" s="9" t="s">
        <v>213</v>
      </c>
      <c r="D13" s="10" t="s">
        <v>214</v>
      </c>
      <c r="E13" s="11"/>
      <c r="F13" s="12" t="s">
        <v>215</v>
      </c>
      <c r="G13" s="13">
        <v>46160</v>
      </c>
      <c r="H13" s="7">
        <v>5140600</v>
      </c>
      <c r="I13" s="7">
        <v>5761000</v>
      </c>
    </row>
    <row r="14" spans="1:9" ht="51" x14ac:dyDescent="0.2">
      <c r="A14" s="21" t="s">
        <v>5</v>
      </c>
      <c r="B14" s="8" t="s">
        <v>11</v>
      </c>
      <c r="C14" s="9" t="s">
        <v>216</v>
      </c>
      <c r="D14" s="10" t="s">
        <v>217</v>
      </c>
      <c r="E14" s="11" t="s">
        <v>218</v>
      </c>
      <c r="F14" s="12" t="s">
        <v>219</v>
      </c>
      <c r="G14" s="13">
        <v>46175</v>
      </c>
      <c r="H14" s="7">
        <v>1081508</v>
      </c>
      <c r="I14" s="7">
        <v>1221631</v>
      </c>
    </row>
    <row r="15" spans="1:9" ht="76.5" x14ac:dyDescent="0.2">
      <c r="A15" s="21" t="s">
        <v>5</v>
      </c>
      <c r="B15" s="8" t="s">
        <v>11</v>
      </c>
      <c r="C15" s="9" t="s">
        <v>220</v>
      </c>
      <c r="D15" s="10" t="s">
        <v>221</v>
      </c>
      <c r="E15" s="11" t="s">
        <v>222</v>
      </c>
      <c r="F15" s="12" t="s">
        <v>223</v>
      </c>
      <c r="G15" s="13">
        <v>46197</v>
      </c>
      <c r="H15" s="7">
        <v>886997</v>
      </c>
      <c r="I15" s="7">
        <v>1274615</v>
      </c>
    </row>
    <row r="16" spans="1:9" ht="51" x14ac:dyDescent="0.2">
      <c r="A16" s="21" t="s">
        <v>5</v>
      </c>
      <c r="B16" s="8" t="s">
        <v>11</v>
      </c>
      <c r="C16" s="9" t="s">
        <v>224</v>
      </c>
      <c r="D16" s="10" t="s">
        <v>36</v>
      </c>
      <c r="E16" s="11" t="s">
        <v>225</v>
      </c>
      <c r="F16" s="12" t="s">
        <v>226</v>
      </c>
      <c r="G16" s="13">
        <v>46202</v>
      </c>
      <c r="H16" s="7">
        <v>4858640</v>
      </c>
      <c r="I16" s="7">
        <v>4858640</v>
      </c>
    </row>
    <row r="17" spans="1:9" ht="51" x14ac:dyDescent="0.2">
      <c r="A17" s="21" t="s">
        <v>5</v>
      </c>
      <c r="B17" s="8" t="s">
        <v>11</v>
      </c>
      <c r="C17" s="9" t="s">
        <v>227</v>
      </c>
      <c r="D17" s="10" t="s">
        <v>45</v>
      </c>
      <c r="E17" s="11" t="s">
        <v>228</v>
      </c>
      <c r="F17" s="12" t="s">
        <v>229</v>
      </c>
      <c r="G17" s="13">
        <v>46178</v>
      </c>
      <c r="H17" s="7">
        <v>5112607</v>
      </c>
      <c r="I17" s="7">
        <v>5807000</v>
      </c>
    </row>
    <row r="18" spans="1:9" ht="38.25" x14ac:dyDescent="0.2">
      <c r="A18" s="21" t="s">
        <v>5</v>
      </c>
      <c r="B18" s="8" t="s">
        <v>7</v>
      </c>
      <c r="C18" s="9" t="s">
        <v>230</v>
      </c>
      <c r="D18" s="10" t="s">
        <v>231</v>
      </c>
      <c r="E18" s="11" t="s">
        <v>232</v>
      </c>
      <c r="F18" s="12" t="s">
        <v>233</v>
      </c>
      <c r="G18" s="13">
        <v>46196</v>
      </c>
      <c r="H18" s="7">
        <v>973286</v>
      </c>
      <c r="I18" s="7">
        <v>1096204</v>
      </c>
    </row>
    <row r="19" spans="1:9" ht="38.25" x14ac:dyDescent="0.2">
      <c r="A19" s="21" t="s">
        <v>5</v>
      </c>
      <c r="B19" s="8" t="s">
        <v>7</v>
      </c>
      <c r="C19" s="9" t="s">
        <v>234</v>
      </c>
      <c r="D19" s="10" t="s">
        <v>46</v>
      </c>
      <c r="E19" s="11" t="s">
        <v>235</v>
      </c>
      <c r="F19" s="12" t="s">
        <v>236</v>
      </c>
      <c r="G19" s="13">
        <v>46150</v>
      </c>
      <c r="H19" s="7">
        <v>220485</v>
      </c>
      <c r="I19" s="7">
        <v>285500</v>
      </c>
    </row>
    <row r="20" spans="1:9" ht="38.25" x14ac:dyDescent="0.2">
      <c r="A20" s="21" t="s">
        <v>5</v>
      </c>
      <c r="B20" s="8" t="s">
        <v>7</v>
      </c>
      <c r="C20" s="9" t="s">
        <v>237</v>
      </c>
      <c r="D20" s="10" t="s">
        <v>238</v>
      </c>
      <c r="E20" s="11" t="s">
        <v>239</v>
      </c>
      <c r="F20" s="12" t="s">
        <v>240</v>
      </c>
      <c r="G20" s="13">
        <v>46150</v>
      </c>
      <c r="H20" s="7">
        <v>1465626</v>
      </c>
      <c r="I20" s="7">
        <v>1656000</v>
      </c>
    </row>
    <row r="21" spans="1:9" ht="38.25" x14ac:dyDescent="0.2">
      <c r="A21" s="21" t="s">
        <v>5</v>
      </c>
      <c r="B21" s="8" t="s">
        <v>11</v>
      </c>
      <c r="C21" s="9" t="s">
        <v>241</v>
      </c>
      <c r="D21" s="10" t="s">
        <v>52</v>
      </c>
      <c r="E21" s="11" t="s">
        <v>242</v>
      </c>
      <c r="F21" s="12" t="s">
        <v>243</v>
      </c>
      <c r="G21" s="13">
        <v>46188</v>
      </c>
      <c r="H21" s="7">
        <v>858000</v>
      </c>
      <c r="I21" s="7">
        <v>1131280</v>
      </c>
    </row>
    <row r="22" spans="1:9" ht="38.25" x14ac:dyDescent="0.2">
      <c r="A22" s="21" t="s">
        <v>5</v>
      </c>
      <c r="B22" s="8" t="s">
        <v>11</v>
      </c>
      <c r="C22" s="9" t="s">
        <v>244</v>
      </c>
      <c r="D22" s="10" t="s">
        <v>52</v>
      </c>
      <c r="E22" s="11" t="s">
        <v>245</v>
      </c>
      <c r="F22" s="12" t="s">
        <v>246</v>
      </c>
      <c r="G22" s="13">
        <v>46197</v>
      </c>
      <c r="H22" s="7">
        <v>886000</v>
      </c>
      <c r="I22" s="7">
        <v>1346775</v>
      </c>
    </row>
    <row r="23" spans="1:9" ht="89.25" x14ac:dyDescent="0.2">
      <c r="A23" s="21" t="s">
        <v>5</v>
      </c>
      <c r="B23" s="8" t="s">
        <v>11</v>
      </c>
      <c r="C23" s="9" t="s">
        <v>247</v>
      </c>
      <c r="D23" s="10" t="s">
        <v>53</v>
      </c>
      <c r="E23" s="11" t="s">
        <v>248</v>
      </c>
      <c r="F23" s="12" t="s">
        <v>249</v>
      </c>
      <c r="G23" s="13">
        <v>46150</v>
      </c>
      <c r="H23" s="7">
        <v>646269</v>
      </c>
      <c r="I23" s="7">
        <v>1105905</v>
      </c>
    </row>
    <row r="24" spans="1:9" ht="51" x14ac:dyDescent="0.2">
      <c r="A24" s="21" t="s">
        <v>5</v>
      </c>
      <c r="B24" s="8" t="s">
        <v>20</v>
      </c>
      <c r="C24" s="9" t="s">
        <v>130</v>
      </c>
      <c r="D24" s="10" t="s">
        <v>27</v>
      </c>
      <c r="E24" s="11" t="s">
        <v>131</v>
      </c>
      <c r="F24" s="12" t="s">
        <v>250</v>
      </c>
      <c r="G24" s="13">
        <v>46150</v>
      </c>
      <c r="H24" s="7">
        <v>4209925.7</v>
      </c>
      <c r="I24" s="7">
        <v>4752775</v>
      </c>
    </row>
    <row r="25" spans="1:9" ht="38.25" x14ac:dyDescent="0.2">
      <c r="A25" s="21" t="s">
        <v>5</v>
      </c>
      <c r="B25" s="8" t="s">
        <v>11</v>
      </c>
      <c r="C25" s="9" t="s">
        <v>251</v>
      </c>
      <c r="D25" s="10" t="s">
        <v>252</v>
      </c>
      <c r="E25" s="11" t="s">
        <v>253</v>
      </c>
      <c r="F25" s="12" t="s">
        <v>254</v>
      </c>
      <c r="G25" s="13">
        <v>46162</v>
      </c>
      <c r="H25" s="7">
        <v>796836</v>
      </c>
      <c r="I25" s="7">
        <v>900075</v>
      </c>
    </row>
    <row r="26" spans="1:9" ht="38.25" x14ac:dyDescent="0.2">
      <c r="A26" s="21" t="s">
        <v>5</v>
      </c>
      <c r="B26" s="8" t="s">
        <v>7</v>
      </c>
      <c r="C26" s="9" t="s">
        <v>255</v>
      </c>
      <c r="D26" s="10" t="s">
        <v>252</v>
      </c>
      <c r="E26" s="11" t="s">
        <v>256</v>
      </c>
      <c r="F26" s="12" t="s">
        <v>257</v>
      </c>
      <c r="G26" s="13">
        <v>46202</v>
      </c>
      <c r="H26" s="7">
        <v>875307</v>
      </c>
      <c r="I26" s="7">
        <v>1009713</v>
      </c>
    </row>
    <row r="27" spans="1:9" ht="38.25" x14ac:dyDescent="0.2">
      <c r="A27" s="21" t="s">
        <v>5</v>
      </c>
      <c r="B27" s="8" t="s">
        <v>7</v>
      </c>
      <c r="C27" s="9" t="s">
        <v>258</v>
      </c>
      <c r="D27" s="10" t="s">
        <v>252</v>
      </c>
      <c r="E27" s="11" t="s">
        <v>259</v>
      </c>
      <c r="F27" s="12" t="s">
        <v>260</v>
      </c>
      <c r="G27" s="13">
        <v>46202</v>
      </c>
      <c r="H27" s="7">
        <v>837383</v>
      </c>
      <c r="I27" s="7">
        <v>966875</v>
      </c>
    </row>
    <row r="28" spans="1:9" ht="51" x14ac:dyDescent="0.2">
      <c r="A28" s="21" t="s">
        <v>21</v>
      </c>
      <c r="B28" s="8" t="s">
        <v>26</v>
      </c>
      <c r="C28" s="9" t="s">
        <v>261</v>
      </c>
      <c r="D28" s="10" t="s">
        <v>47</v>
      </c>
      <c r="E28" s="11" t="s">
        <v>262</v>
      </c>
      <c r="F28" s="12" t="s">
        <v>263</v>
      </c>
      <c r="G28" s="13">
        <v>46181</v>
      </c>
      <c r="H28" s="7">
        <v>7350000</v>
      </c>
      <c r="I28" s="7">
        <v>26790187.420000002</v>
      </c>
    </row>
    <row r="29" spans="1:9" ht="63.75" x14ac:dyDescent="0.2">
      <c r="A29" s="21" t="s">
        <v>21</v>
      </c>
      <c r="B29" s="8" t="s">
        <v>6</v>
      </c>
      <c r="C29" s="9" t="s">
        <v>264</v>
      </c>
      <c r="D29" s="10" t="s">
        <v>265</v>
      </c>
      <c r="E29" s="11" t="s">
        <v>266</v>
      </c>
      <c r="F29" s="12" t="s">
        <v>267</v>
      </c>
      <c r="G29" s="13">
        <v>46190</v>
      </c>
      <c r="H29" s="7">
        <v>3551850</v>
      </c>
      <c r="I29" s="7">
        <v>4192700</v>
      </c>
    </row>
    <row r="30" spans="1:9" ht="76.5" x14ac:dyDescent="0.2">
      <c r="A30" s="21" t="s">
        <v>21</v>
      </c>
      <c r="B30" s="8" t="s">
        <v>6</v>
      </c>
      <c r="C30" s="9" t="s">
        <v>268</v>
      </c>
      <c r="D30" s="10" t="s">
        <v>265</v>
      </c>
      <c r="E30" s="11" t="s">
        <v>269</v>
      </c>
      <c r="F30" s="12" t="s">
        <v>270</v>
      </c>
      <c r="G30" s="13">
        <v>46190</v>
      </c>
      <c r="H30" s="7">
        <v>2862050</v>
      </c>
      <c r="I30" s="7">
        <v>3429600</v>
      </c>
    </row>
    <row r="31" spans="1:9" ht="102" x14ac:dyDescent="0.2">
      <c r="A31" s="21" t="s">
        <v>21</v>
      </c>
      <c r="B31" s="8" t="s">
        <v>11</v>
      </c>
      <c r="C31" s="9" t="s">
        <v>271</v>
      </c>
      <c r="D31" s="10" t="s">
        <v>265</v>
      </c>
      <c r="E31" s="11" t="s">
        <v>272</v>
      </c>
      <c r="F31" s="12" t="s">
        <v>273</v>
      </c>
      <c r="G31" s="13">
        <v>46198</v>
      </c>
      <c r="H31" s="7">
        <v>2480000</v>
      </c>
      <c r="I31" s="7">
        <v>2851312</v>
      </c>
    </row>
    <row r="32" spans="1:9" ht="51" x14ac:dyDescent="0.2">
      <c r="A32" s="21" t="s">
        <v>21</v>
      </c>
      <c r="B32" s="8" t="s">
        <v>41</v>
      </c>
      <c r="C32" s="9" t="s">
        <v>274</v>
      </c>
      <c r="D32" s="10" t="s">
        <v>275</v>
      </c>
      <c r="E32" s="11" t="s">
        <v>276</v>
      </c>
      <c r="F32" s="12" t="s">
        <v>277</v>
      </c>
      <c r="G32" s="13">
        <v>46190</v>
      </c>
      <c r="H32" s="7">
        <v>8452500</v>
      </c>
      <c r="I32" s="7">
        <v>9238507</v>
      </c>
    </row>
    <row r="33" spans="1:9" ht="51" x14ac:dyDescent="0.2">
      <c r="A33" s="21" t="s">
        <v>21</v>
      </c>
      <c r="B33" s="8" t="s">
        <v>11</v>
      </c>
      <c r="C33" s="9" t="s">
        <v>278</v>
      </c>
      <c r="D33" s="10" t="s">
        <v>279</v>
      </c>
      <c r="E33" s="11" t="s">
        <v>280</v>
      </c>
      <c r="F33" s="12" t="s">
        <v>281</v>
      </c>
      <c r="G33" s="13">
        <v>46169</v>
      </c>
      <c r="H33" s="7">
        <v>226000</v>
      </c>
      <c r="I33" s="7">
        <v>992134</v>
      </c>
    </row>
    <row r="34" spans="1:9" ht="63.75" x14ac:dyDescent="0.2">
      <c r="A34" s="21" t="s">
        <v>21</v>
      </c>
      <c r="B34" s="8" t="s">
        <v>11</v>
      </c>
      <c r="C34" s="9" t="s">
        <v>282</v>
      </c>
      <c r="D34" s="10" t="s">
        <v>283</v>
      </c>
      <c r="E34" s="11" t="s">
        <v>284</v>
      </c>
      <c r="F34" s="12" t="s">
        <v>285</v>
      </c>
      <c r="G34" s="13">
        <v>46198</v>
      </c>
      <c r="H34" s="7">
        <v>712000</v>
      </c>
      <c r="I34" s="7">
        <v>2899743</v>
      </c>
    </row>
    <row r="35" spans="1:9" ht="127.5" x14ac:dyDescent="0.2">
      <c r="A35" s="21" t="s">
        <v>21</v>
      </c>
      <c r="B35" s="8" t="s">
        <v>24</v>
      </c>
      <c r="C35" s="9" t="s">
        <v>286</v>
      </c>
      <c r="D35" s="10" t="s">
        <v>283</v>
      </c>
      <c r="E35" s="11" t="s">
        <v>287</v>
      </c>
      <c r="F35" s="12" t="s">
        <v>288</v>
      </c>
      <c r="G35" s="13">
        <v>46190</v>
      </c>
      <c r="H35" s="7">
        <v>2400000</v>
      </c>
      <c r="I35" s="7">
        <v>4708001</v>
      </c>
    </row>
    <row r="36" spans="1:9" ht="51" x14ac:dyDescent="0.2">
      <c r="A36" s="21" t="s">
        <v>21</v>
      </c>
      <c r="B36" s="8" t="s">
        <v>7</v>
      </c>
      <c r="C36" s="9" t="s">
        <v>289</v>
      </c>
      <c r="D36" s="10" t="s">
        <v>290</v>
      </c>
      <c r="E36" s="11" t="s">
        <v>291</v>
      </c>
      <c r="F36" s="12" t="s">
        <v>292</v>
      </c>
      <c r="G36" s="13">
        <v>46196</v>
      </c>
      <c r="H36" s="7">
        <v>641000</v>
      </c>
      <c r="I36" s="7">
        <v>830720</v>
      </c>
    </row>
    <row r="37" spans="1:9" ht="89.25" x14ac:dyDescent="0.2">
      <c r="A37" s="21" t="s">
        <v>21</v>
      </c>
      <c r="B37" s="8" t="s">
        <v>24</v>
      </c>
      <c r="C37" s="9" t="s">
        <v>293</v>
      </c>
      <c r="D37" s="10" t="s">
        <v>294</v>
      </c>
      <c r="E37" s="11" t="s">
        <v>295</v>
      </c>
      <c r="F37" s="12" t="s">
        <v>296</v>
      </c>
      <c r="G37" s="13">
        <v>46198</v>
      </c>
      <c r="H37" s="7">
        <v>20000000</v>
      </c>
      <c r="I37" s="7">
        <v>23041896.050000001</v>
      </c>
    </row>
    <row r="38" spans="1:9" ht="76.5" x14ac:dyDescent="0.2">
      <c r="A38" s="21" t="s">
        <v>21</v>
      </c>
      <c r="B38" s="8" t="s">
        <v>24</v>
      </c>
      <c r="C38" s="9" t="s">
        <v>297</v>
      </c>
      <c r="D38" s="10" t="s">
        <v>134</v>
      </c>
      <c r="E38" s="11" t="s">
        <v>298</v>
      </c>
      <c r="F38" s="12" t="s">
        <v>299</v>
      </c>
      <c r="G38" s="13">
        <v>46154</v>
      </c>
      <c r="H38" s="7">
        <v>1313000</v>
      </c>
      <c r="I38" s="7">
        <v>1483195</v>
      </c>
    </row>
    <row r="39" spans="1:9" ht="51" x14ac:dyDescent="0.2">
      <c r="A39" s="21" t="s">
        <v>21</v>
      </c>
      <c r="B39" s="8" t="s">
        <v>50</v>
      </c>
      <c r="C39" s="9" t="s">
        <v>300</v>
      </c>
      <c r="D39" s="10" t="s">
        <v>32</v>
      </c>
      <c r="E39" s="11" t="s">
        <v>301</v>
      </c>
      <c r="F39" s="12" t="s">
        <v>302</v>
      </c>
      <c r="G39" s="13">
        <v>46161</v>
      </c>
      <c r="H39" s="7">
        <v>630000</v>
      </c>
      <c r="I39" s="7">
        <v>1263165</v>
      </c>
    </row>
    <row r="40" spans="1:9" ht="51" x14ac:dyDescent="0.2">
      <c r="A40" s="21" t="s">
        <v>21</v>
      </c>
      <c r="B40" s="8" t="s">
        <v>20</v>
      </c>
      <c r="C40" s="9" t="s">
        <v>300</v>
      </c>
      <c r="D40" s="10" t="s">
        <v>32</v>
      </c>
      <c r="E40" s="11" t="s">
        <v>301</v>
      </c>
      <c r="F40" s="12" t="s">
        <v>302</v>
      </c>
      <c r="G40" s="13">
        <v>46161</v>
      </c>
      <c r="H40" s="7">
        <v>0</v>
      </c>
      <c r="I40" s="7">
        <v>0</v>
      </c>
    </row>
    <row r="41" spans="1:9" ht="51" x14ac:dyDescent="0.2">
      <c r="A41" s="21" t="s">
        <v>21</v>
      </c>
      <c r="B41" s="8" t="s">
        <v>51</v>
      </c>
      <c r="C41" s="9" t="s">
        <v>300</v>
      </c>
      <c r="D41" s="10" t="s">
        <v>32</v>
      </c>
      <c r="E41" s="11" t="s">
        <v>301</v>
      </c>
      <c r="F41" s="12" t="s">
        <v>302</v>
      </c>
      <c r="G41" s="13">
        <v>46161</v>
      </c>
      <c r="H41" s="7">
        <v>30000</v>
      </c>
      <c r="I41" s="7">
        <v>33886.82</v>
      </c>
    </row>
    <row r="42" spans="1:9" ht="51" x14ac:dyDescent="0.2">
      <c r="A42" s="21" t="s">
        <v>4</v>
      </c>
      <c r="B42" s="8" t="s">
        <v>303</v>
      </c>
      <c r="C42" s="9" t="s">
        <v>304</v>
      </c>
      <c r="D42" s="10" t="s">
        <v>305</v>
      </c>
      <c r="E42" s="11" t="s">
        <v>306</v>
      </c>
      <c r="F42" s="12" t="s">
        <v>307</v>
      </c>
      <c r="G42" s="13">
        <v>46147</v>
      </c>
      <c r="H42" s="7">
        <v>60942503</v>
      </c>
      <c r="I42" s="7">
        <v>85687000</v>
      </c>
    </row>
    <row r="43" spans="1:9" ht="38.25" x14ac:dyDescent="0.2">
      <c r="A43" s="21" t="s">
        <v>4</v>
      </c>
      <c r="B43" s="8" t="s">
        <v>25</v>
      </c>
      <c r="C43" s="9" t="s">
        <v>308</v>
      </c>
      <c r="D43" s="10" t="s">
        <v>309</v>
      </c>
      <c r="E43" s="11" t="s">
        <v>310</v>
      </c>
      <c r="F43" s="12" t="s">
        <v>311</v>
      </c>
      <c r="G43" s="13">
        <v>46147</v>
      </c>
      <c r="H43" s="7">
        <v>28668528</v>
      </c>
      <c r="I43" s="7">
        <v>37773334.5</v>
      </c>
    </row>
    <row r="44" spans="1:9" ht="51" x14ac:dyDescent="0.2">
      <c r="A44" s="21" t="s">
        <v>42</v>
      </c>
      <c r="B44" s="8" t="s">
        <v>11</v>
      </c>
      <c r="C44" s="9" t="s">
        <v>312</v>
      </c>
      <c r="D44" s="10" t="s">
        <v>313</v>
      </c>
      <c r="E44" s="11" t="s">
        <v>314</v>
      </c>
      <c r="F44" s="12" t="s">
        <v>315</v>
      </c>
      <c r="G44" s="13">
        <v>46181</v>
      </c>
      <c r="H44" s="7">
        <v>413346</v>
      </c>
      <c r="I44" s="7">
        <v>466900</v>
      </c>
    </row>
    <row r="45" spans="1:9" ht="38.25" x14ac:dyDescent="0.2">
      <c r="A45" s="21" t="s">
        <v>3</v>
      </c>
      <c r="B45" s="8" t="s">
        <v>25</v>
      </c>
      <c r="C45" s="9" t="s">
        <v>316</v>
      </c>
      <c r="D45" s="10" t="s">
        <v>317</v>
      </c>
      <c r="E45" s="11" t="s">
        <v>318</v>
      </c>
      <c r="F45" s="12" t="s">
        <v>319</v>
      </c>
      <c r="G45" s="13">
        <v>46161</v>
      </c>
      <c r="H45" s="7">
        <v>3775054</v>
      </c>
      <c r="I45" s="7">
        <v>4264152</v>
      </c>
    </row>
    <row r="46" spans="1:9" ht="51" x14ac:dyDescent="0.2">
      <c r="A46" s="21" t="s">
        <v>3</v>
      </c>
      <c r="B46" s="8" t="s">
        <v>71</v>
      </c>
      <c r="C46" s="9" t="s">
        <v>320</v>
      </c>
      <c r="D46" s="10" t="s">
        <v>321</v>
      </c>
      <c r="E46" s="11" t="s">
        <v>322</v>
      </c>
      <c r="F46" s="12" t="s">
        <v>323</v>
      </c>
      <c r="G46" s="13">
        <v>46185</v>
      </c>
      <c r="H46" s="7">
        <v>680000</v>
      </c>
      <c r="I46" s="7">
        <v>1669494</v>
      </c>
    </row>
    <row r="47" spans="1:9" ht="51" x14ac:dyDescent="0.2">
      <c r="A47" s="21" t="s">
        <v>3</v>
      </c>
      <c r="B47" s="8" t="s">
        <v>11</v>
      </c>
      <c r="C47" s="9" t="s">
        <v>324</v>
      </c>
      <c r="D47" s="10" t="s">
        <v>325</v>
      </c>
      <c r="E47" s="11" t="s">
        <v>326</v>
      </c>
      <c r="F47" s="12" t="s">
        <v>327</v>
      </c>
      <c r="G47" s="13">
        <v>46184</v>
      </c>
      <c r="H47" s="7">
        <v>5762744</v>
      </c>
      <c r="I47" s="7">
        <v>6509368.5800000001</v>
      </c>
    </row>
    <row r="48" spans="1:9" ht="51" x14ac:dyDescent="0.2">
      <c r="A48" s="21" t="s">
        <v>3</v>
      </c>
      <c r="B48" s="8" t="s">
        <v>7</v>
      </c>
      <c r="C48" s="9" t="s">
        <v>328</v>
      </c>
      <c r="D48" s="10" t="s">
        <v>40</v>
      </c>
      <c r="E48" s="11" t="s">
        <v>329</v>
      </c>
      <c r="F48" s="12" t="s">
        <v>330</v>
      </c>
      <c r="G48" s="13">
        <v>46195</v>
      </c>
      <c r="H48" s="7">
        <v>1165065</v>
      </c>
      <c r="I48" s="7">
        <v>1369510</v>
      </c>
    </row>
    <row r="49" spans="1:9" ht="38.25" x14ac:dyDescent="0.2">
      <c r="A49" s="21" t="s">
        <v>3</v>
      </c>
      <c r="B49" s="8" t="s">
        <v>8</v>
      </c>
      <c r="C49" s="9" t="s">
        <v>331</v>
      </c>
      <c r="D49" s="10" t="s">
        <v>43</v>
      </c>
      <c r="E49" s="11" t="s">
        <v>332</v>
      </c>
      <c r="F49" s="12" t="s">
        <v>333</v>
      </c>
      <c r="G49" s="13">
        <v>46161</v>
      </c>
      <c r="H49" s="7">
        <v>3421000</v>
      </c>
      <c r="I49" s="7">
        <v>3421000</v>
      </c>
    </row>
    <row r="50" spans="1:9" ht="38.25" x14ac:dyDescent="0.2">
      <c r="A50" s="21" t="s">
        <v>3</v>
      </c>
      <c r="B50" s="8" t="s">
        <v>25</v>
      </c>
      <c r="C50" s="9" t="s">
        <v>334</v>
      </c>
      <c r="D50" s="10" t="s">
        <v>43</v>
      </c>
      <c r="E50" s="11" t="s">
        <v>335</v>
      </c>
      <c r="F50" s="12" t="s">
        <v>336</v>
      </c>
      <c r="G50" s="13">
        <v>46169</v>
      </c>
      <c r="H50" s="7">
        <v>7564890</v>
      </c>
      <c r="I50" s="7">
        <v>8545001</v>
      </c>
    </row>
    <row r="51" spans="1:9" ht="38.25" x14ac:dyDescent="0.2">
      <c r="A51" s="21" t="s">
        <v>3</v>
      </c>
      <c r="B51" s="8" t="s">
        <v>25</v>
      </c>
      <c r="C51" s="9" t="s">
        <v>337</v>
      </c>
      <c r="D51" s="10" t="s">
        <v>43</v>
      </c>
      <c r="E51" s="11" t="s">
        <v>338</v>
      </c>
      <c r="F51" s="12" t="s">
        <v>339</v>
      </c>
      <c r="G51" s="13">
        <v>46176</v>
      </c>
      <c r="H51" s="7">
        <v>322692</v>
      </c>
      <c r="I51" s="7">
        <v>364500</v>
      </c>
    </row>
    <row r="52" spans="1:9" ht="76.5" x14ac:dyDescent="0.2">
      <c r="A52" s="21" t="s">
        <v>3</v>
      </c>
      <c r="B52" s="8" t="s">
        <v>7</v>
      </c>
      <c r="C52" s="9" t="s">
        <v>340</v>
      </c>
      <c r="D52" s="10" t="s">
        <v>341</v>
      </c>
      <c r="E52" s="11" t="s">
        <v>342</v>
      </c>
      <c r="F52" s="12" t="s">
        <v>343</v>
      </c>
      <c r="G52" s="13">
        <v>46169</v>
      </c>
      <c r="H52" s="7">
        <v>1632000</v>
      </c>
      <c r="I52" s="7">
        <v>4486605.8600000003</v>
      </c>
    </row>
    <row r="53" spans="1:9" ht="76.5" x14ac:dyDescent="0.2">
      <c r="A53" s="21" t="s">
        <v>3</v>
      </c>
      <c r="B53" s="8" t="s">
        <v>71</v>
      </c>
      <c r="C53" s="9" t="s">
        <v>344</v>
      </c>
      <c r="D53" s="10" t="s">
        <v>345</v>
      </c>
      <c r="E53" s="11" t="s">
        <v>346</v>
      </c>
      <c r="F53" s="12" t="s">
        <v>347</v>
      </c>
      <c r="G53" s="13">
        <v>46176</v>
      </c>
      <c r="H53" s="7">
        <v>4800000</v>
      </c>
      <c r="I53" s="7">
        <v>28186250</v>
      </c>
    </row>
    <row r="54" spans="1:9" ht="25.5" x14ac:dyDescent="0.2">
      <c r="A54" s="21" t="s">
        <v>3</v>
      </c>
      <c r="B54" s="8" t="s">
        <v>71</v>
      </c>
      <c r="C54" s="9" t="s">
        <v>348</v>
      </c>
      <c r="D54" s="10" t="s">
        <v>349</v>
      </c>
      <c r="E54" s="11" t="s">
        <v>350</v>
      </c>
      <c r="F54" s="12" t="s">
        <v>351</v>
      </c>
      <c r="G54" s="13">
        <v>46197</v>
      </c>
      <c r="H54" s="7">
        <v>470000</v>
      </c>
      <c r="I54" s="7">
        <v>760965</v>
      </c>
    </row>
    <row r="55" spans="1:9" ht="38.25" x14ac:dyDescent="0.2">
      <c r="A55" s="21" t="s">
        <v>28</v>
      </c>
      <c r="B55" s="8" t="s">
        <v>352</v>
      </c>
      <c r="C55" s="9" t="s">
        <v>353</v>
      </c>
      <c r="D55" s="10" t="s">
        <v>354</v>
      </c>
      <c r="E55" s="11" t="s">
        <v>355</v>
      </c>
      <c r="F55" s="12" t="s">
        <v>356</v>
      </c>
      <c r="G55" s="13">
        <v>46175</v>
      </c>
      <c r="H55" s="7">
        <v>13540078</v>
      </c>
      <c r="I55" s="7">
        <v>15294338.640000001</v>
      </c>
    </row>
    <row r="56" spans="1:9" ht="38.25" x14ac:dyDescent="0.2">
      <c r="A56" s="21" t="s">
        <v>28</v>
      </c>
      <c r="B56" s="8" t="s">
        <v>357</v>
      </c>
      <c r="C56" s="9" t="s">
        <v>358</v>
      </c>
      <c r="D56" s="10" t="s">
        <v>359</v>
      </c>
      <c r="E56" s="11" t="s">
        <v>360</v>
      </c>
      <c r="F56" s="12" t="s">
        <v>361</v>
      </c>
      <c r="G56" s="13">
        <v>46147</v>
      </c>
      <c r="H56" s="7">
        <v>49428163.530000001</v>
      </c>
      <c r="I56" s="7">
        <v>92355580</v>
      </c>
    </row>
    <row r="57" spans="1:9" x14ac:dyDescent="0.2">
      <c r="H57" s="27">
        <f>SUM(H3:H56)</f>
        <v>298442691.02999997</v>
      </c>
      <c r="I57" s="27">
        <f>SUM(I3:I56)</f>
        <v>451359639.30000001</v>
      </c>
    </row>
  </sheetData>
  <sortState xmlns:xlrd2="http://schemas.microsoft.com/office/spreadsheetml/2017/richdata2" ref="A3:I22">
    <sortCondition ref="A3:A22"/>
    <sortCondition ref="D3:D22"/>
    <sortCondition ref="C3:C22"/>
    <sortCondition ref="G3:G22"/>
  </sortState>
  <mergeCells count="2">
    <mergeCell ref="B2:C2"/>
    <mergeCell ref="A1:I1"/>
  </mergeCells>
  <pageMargins left="0.25" right="0.25" top="1.5" bottom="0.75" header="0.3" footer="0.3"/>
  <pageSetup scale="90" orientation="landscape" r:id="rId1"/>
  <headerFooter>
    <oddHeader>&amp;L&amp;G&amp;C&amp;"Arial,Bold"&amp;16CONTRACTING OPPORTUNITIES
FHWA AUTHORIZED LOCAL AGENCY PROJECTS
May 1, 2026 to June 30, 2026
&amp;R&amp;G</oddHeader>
    <oddFooter>&amp;Cpage &amp;P of &amp;N</oddFooter>
  </headerFooter>
  <legacyDrawingHF r:id="rId2"/>
</worksheet>
</file>

<file path=docMetadata/LabelInfo.xml><?xml version="1.0" encoding="utf-8"?>
<clbl:labelList xmlns:clbl="http://schemas.microsoft.com/office/2020/mipLabelMetadata">
  <clbl:label id="{621b0a64-1740-43cc-8d88-4540d3487556}" enabled="0" method="" siteId="{621b0a64-1740-43cc-8d88-4540d348755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Preliminary Engineering</vt:lpstr>
      <vt:lpstr>Right of Way</vt:lpstr>
      <vt:lpstr>Construction</vt:lpstr>
      <vt:lpstr>Construction!Print_Titles</vt:lpstr>
      <vt:lpstr>'Preliminary Engineering'!Print_Titles</vt:lpstr>
      <vt:lpstr>'Right of Way'!Print_Titles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Cao, Frank@DOT</dc:creator>
  <cp:lastModifiedBy>Catubig, Aaron@DOT</cp:lastModifiedBy>
  <cp:lastPrinted>2026-05-04T15:36:39Z</cp:lastPrinted>
  <dcterms:created xsi:type="dcterms:W3CDTF">2010-10-12T15:37:08Z</dcterms:created>
  <dcterms:modified xsi:type="dcterms:W3CDTF">2026-07-15T17:12:24Z</dcterms:modified>
</cp:coreProperties>
</file>