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codeName="ThisWorkbook" defaultThemeVersion="124226"/>
  <mc:AlternateContent xmlns:mc="http://schemas.openxmlformats.org/markup-compatibility/2006">
    <mc:Choice Requires="x15">
      <x15ac:absPath xmlns:x15ac="http://schemas.microsoft.com/office/spreadsheetml/2010/11/ac" url="C:\Users\s145868\Downloads\"/>
    </mc:Choice>
  </mc:AlternateContent>
  <xr:revisionPtr revIDLastSave="0" documentId="8_{A389A1EC-6A0E-415E-85FC-92E1613065D1}" xr6:coauthVersionLast="47" xr6:coauthVersionMax="47" xr10:uidLastSave="{00000000-0000-0000-0000-000000000000}"/>
  <bookViews>
    <workbookView xWindow="-120" yWindow="-120" windowWidth="29040" windowHeight="15720" activeTab="2" xr2:uid="{00000000-000D-0000-FFFF-FFFF00000000}"/>
  </bookViews>
  <sheets>
    <sheet name="Preliminary Engineering" sheetId="40" r:id="rId1"/>
    <sheet name="Right of Way" sheetId="41" r:id="rId2"/>
    <sheet name="Construction" sheetId="42" r:id="rId3"/>
  </sheets>
  <definedNames>
    <definedName name="aa">#REF!</definedName>
    <definedName name="abcd">#REF!</definedName>
    <definedName name="ass">#REF!</definedName>
    <definedName name="_xlnm.Auto_Open">#REF!</definedName>
    <definedName name="JR_PAGE_ANCHOR_0_1">#REF!</definedName>
    <definedName name="Macro1">#REF!</definedName>
    <definedName name="Macro2">#REF!</definedName>
    <definedName name="Macro3">#REF!</definedName>
    <definedName name="_xlnm.Print_Area" localSheetId="2">Construction!$A$1:$I$22</definedName>
    <definedName name="_xlnm.Print_Titles" localSheetId="2">Construction!$2:$2</definedName>
    <definedName name="_xlnm.Print_Titles" localSheetId="0">'Preliminary Engineering'!$2:$2</definedName>
    <definedName name="_xlnm.Print_Titles" localSheetId="1">'Right of Way'!$2:$2</definedName>
    <definedName name="Recover">#REF!</definedName>
    <definedName name="TableName">"Dummy"</definedName>
    <definedName name="wa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10" i="41" l="1"/>
  <c r="H10" i="41"/>
  <c r="I57" i="40"/>
  <c r="H57" i="40"/>
</calcChain>
</file>

<file path=xl/sharedStrings.xml><?xml version="1.0" encoding="utf-8"?>
<sst xmlns="http://schemas.openxmlformats.org/spreadsheetml/2006/main" count="507" uniqueCount="328">
  <si>
    <t>FEDERAL FUNDS</t>
  </si>
  <si>
    <t>03</t>
  </si>
  <si>
    <t>04</t>
  </si>
  <si>
    <t>10</t>
  </si>
  <si>
    <t>08</t>
  </si>
  <si>
    <t>01</t>
  </si>
  <si>
    <t>06</t>
  </si>
  <si>
    <t>HSIPL</t>
  </si>
  <si>
    <t>CML</t>
  </si>
  <si>
    <t>BRLO</t>
  </si>
  <si>
    <t>DIST</t>
  </si>
  <si>
    <t>AGENCY</t>
  </si>
  <si>
    <t>STPL</t>
  </si>
  <si>
    <t>PRELIMINARY ENGINEERING</t>
  </si>
  <si>
    <t>PROJECT ID</t>
  </si>
  <si>
    <t>PROJECT LOCATION</t>
  </si>
  <si>
    <t>TYPE OF WORK</t>
  </si>
  <si>
    <t>Auth. Date</t>
  </si>
  <si>
    <t>PROJECT COST</t>
  </si>
  <si>
    <t>RIGHT OF WAY</t>
  </si>
  <si>
    <t>CONSTRUCTION</t>
  </si>
  <si>
    <t>ACSTP</t>
  </si>
  <si>
    <t>05</t>
  </si>
  <si>
    <t>Santa Cruz County</t>
  </si>
  <si>
    <t>07</t>
  </si>
  <si>
    <t>02</t>
  </si>
  <si>
    <t>12</t>
  </si>
  <si>
    <t>CPFL</t>
  </si>
  <si>
    <t>BRLS</t>
  </si>
  <si>
    <t>ATPL</t>
  </si>
  <si>
    <t>Tulare County</t>
  </si>
  <si>
    <t>11</t>
  </si>
  <si>
    <t>Kings County</t>
  </si>
  <si>
    <t>Sacramento</t>
  </si>
  <si>
    <t>STPLR</t>
  </si>
  <si>
    <t>Trinity County</t>
  </si>
  <si>
    <t>Placer County</t>
  </si>
  <si>
    <t>Santa Barbara County</t>
  </si>
  <si>
    <t>Riverside</t>
  </si>
  <si>
    <t>San Joaquin County</t>
  </si>
  <si>
    <t>Humboldt County</t>
  </si>
  <si>
    <t>Sacramento County</t>
  </si>
  <si>
    <t>San Bernardino County</t>
  </si>
  <si>
    <t>STPCML</t>
  </si>
  <si>
    <t>Huntington Beach</t>
  </si>
  <si>
    <t>San Rafael</t>
  </si>
  <si>
    <t>Kern County</t>
  </si>
  <si>
    <t>BPMP</t>
  </si>
  <si>
    <t>Los Angeles County</t>
  </si>
  <si>
    <t>6303(050)</t>
  </si>
  <si>
    <t>San Gabriel Valley Council of Governments</t>
  </si>
  <si>
    <t xml:space="preserve">TWO DOWNTOWN POMONA UPRR CROSSINGS: MAIN ST. &amp; PALOMARES ST., NEW CLASS II &amp; </t>
  </si>
  <si>
    <t>TWO DOWNTOWN POMONA UPRR CROSSINGS: MAIN ST. &amp; PALOMARES ST., NEW CLASS II &amp; III BIKE LANES FROM HOLT BLVD TO MISSION BLVD (MAIN) &amp; MCKINLEY AVE TO FRANKLIN AVE (PALOMARES). CONSTRUCT RR CROSSING SAFETY GATES, NEW CLASS II &amp; III BIKE LANES, SHORTEN CROSSING DISTANCES WITH ROUNDABOUT AND BULB-OUT INTERSECTION IMPROVEMENTS, IMPROVE SIDEWALKS &amp; RAMPS.</t>
  </si>
  <si>
    <t>Ventura County</t>
  </si>
  <si>
    <t>15Y2(026)</t>
  </si>
  <si>
    <t>OLD TELEGRAPH ROAD BRIDGE NO 485</t>
  </si>
  <si>
    <t>5904(190)</t>
  </si>
  <si>
    <t>BRIDGE NO. 04C0189, MATTOLE ROAD, OVER MATTOLE RIVER, 8.0 MI N/O HONEYDEW.</t>
  </si>
  <si>
    <t>BRIDGE NO. 04C0189, MATTOLE ROAD, OVER MATTOLE RIVER, 8.0 MI N/O HONEYDEW. REHABILITATE EXISTING BRIDGE</t>
  </si>
  <si>
    <t>5904(211)</t>
  </si>
  <si>
    <t xml:space="preserve">BRIDGE NO. 04C0039, MAPLE CREEK RD, OVER CANYON CREEK, 7.25 MI S INTX SR </t>
  </si>
  <si>
    <t>BRIDGE NO. 04C0039, MAPLE CREEK RD, OVER CANYON CREEK, 7.25 MI S INTX SR 299. STANDALONE SCOUR COUNTERMEASURE PROJECT.</t>
  </si>
  <si>
    <t>5904(212)</t>
  </si>
  <si>
    <t>BRIDGE NO. 04C0045, BLUE SLIDE ROAD OVER PRICE CREEK, 3.9 MI NW OF U.S.101.</t>
  </si>
  <si>
    <t>BRIDGE NO. 04C0045, BLUE SLIDE ROAD OVER PRICE CREEK, 3.9 MI NW OF U.S.101. BRIDGE PAINTING</t>
  </si>
  <si>
    <t>5904(213)</t>
  </si>
  <si>
    <t>BRIDGE NO. 04C0061, MAPLE CREEK RD OVER MAPLE CREEK, 12.5 MI SE OF KORBEL.</t>
  </si>
  <si>
    <t>BRIDGE NO. 04C0061, MAPLE CREEK RD OVER MAPLE CREEK, 12.5 MI SE OF KORBEL. BRIDGE REHABILITATION - NO ADDED CAPACITY</t>
  </si>
  <si>
    <t>5904(215)</t>
  </si>
  <si>
    <t xml:space="preserve">BRIDGE NO. 04C0175, CENTERVILLE ROAD OVER FLEENER CREEK, 2.3 MI WEST OF </t>
  </si>
  <si>
    <t>BRIDGE NO. 04C0175, CENTERVILLE ROAD OVER FLEENER CREEK, 2.3 MI WEST OF POOLE RD. BRIDGE SCOUR REPAIR AND COUNTERMEASURE</t>
  </si>
  <si>
    <t>5904(216)</t>
  </si>
  <si>
    <t>BRIDGE NO. 04C0203, FIELDBROOK RD OVER SQUAW CREEK, 2.9 MI N/E OF RTE 299</t>
  </si>
  <si>
    <t>BRIDGE NO. 04C0203, FIELDBROOK RD OVER SQUAW CREEK, 2.9 MI N/E OF RTE 299 BRIDGE SCOUR REPAIR AND COUNTERMEASURE</t>
  </si>
  <si>
    <t>5904(218)</t>
  </si>
  <si>
    <t xml:space="preserve">BRIDGE NO. 04C0187, BUTLER VALLEY RD, OVER MAPLE CREEK, 0.2 MI W/O MAPLE CRK </t>
  </si>
  <si>
    <t>BRIDGE NO. 04C0187, BUTLER VALLEY RD, OVER MAPLE CREEK, 0.2 MI W/O MAPLE CRK RD BRIDGE REHABILITATION - NO ADDED CAPACITY</t>
  </si>
  <si>
    <t>5904(219)</t>
  </si>
  <si>
    <t>BRIDGE NO. 04C0241, MATTOLE RD OVER DRY CREEK, 1 MI S/O SINGLEY CREEK.</t>
  </si>
  <si>
    <t>BRIDGE NO. 04C0241, MATTOLE RD OVER DRY CREEK, 1 MI S/O SINGLEY CREEK. BRIDGE PAINTING</t>
  </si>
  <si>
    <t>5905(140)</t>
  </si>
  <si>
    <t>VARIOUS LOCATIONS THROUGHOUT TRINITY COUNTY, A SYSTEMATIC APPLICATION</t>
  </si>
  <si>
    <t>VARIOUS LOCATIONS THROUGHOUT TRINITY COUNTY, A SYSTEMATIC APPLICATION INSTALLATION OF IMPROVED ROAD STRIPES UTILIZING WEATHER RESISTANT PAINT AND OPTICAL ELEMENTS TO ACHIEVE NECESSARY RETRO-REFLECTIVITY AT NIGHT.</t>
  </si>
  <si>
    <t>5002(248)</t>
  </si>
  <si>
    <t>IN SACRAMENTO, ON EL CAMINO AVENUE FROM UEDA PARKWAY TO DEL PASO BOULEVARD</t>
  </si>
  <si>
    <t>IN SACRAMENTO, ON EL CAMINO AVENUE FROM UEDA PARKWAY TO DEL PASO BOULEVARD COMPLETE STREET IMPROVEMENTS, INCLUDING LANE WIDTH REDUCTION, CLASS II BICYCLE LANE GAP CLOSURES, INTERSECTION MODIFICATIONS, SIGNAL IMPROVEMENTS AND PEDESTRIAN CROSSING IMPROVEMENTS.</t>
  </si>
  <si>
    <t>5924(299)</t>
  </si>
  <si>
    <t>IN SACRAMENTO COUNTY, ON WHITNEY AVENUE FROM WATT AVENUE TO WALNUT AVENUE.</t>
  </si>
  <si>
    <t>IN SACRAMENTO COUNTY, ON WHITNEY AVENUE FROM WATT AVENUE TO WALNUT AVENUE. REDUCE FROM FOUR TO TWO LANES, ADD BUFFERED BIKE LANES, FILL SIDEWALK GAPS, ENHANCE CROSSWALKS, AND UPGRADE ADA RAMPS.</t>
  </si>
  <si>
    <t>5447(059)</t>
  </si>
  <si>
    <t>West Sacramento</t>
  </si>
  <si>
    <t xml:space="preserve">HARBOR BLVD FROM THE US 50 ON/OFF RAMP TO INDUSTRIAL BLVD; INDUSTRIAL BLVD </t>
  </si>
  <si>
    <t>HARBOR BLVD FROM THE US 50 ON/OFF RAMP TO INDUSTRIAL BLVD; INDUSTRIAL BLVD FROM HARBOR BLVD TO THE PALAMIDESSI BRIDGE; LAKE WASHINGTON BLVD FROM THE PALAMIDESSI BRIDGE TO SOUTHPORT PARKWAY; SOUTHPORT PARKWAY FROM LAKE WASHINGTON BLVD TO PROMENADE STREET. ROAD REHABILITATION; ALSO INCORPORATE COMPLETE STREETS ELEMENTS, INCLUDING FILLING SIDEWALK GAPS, ADDING BIKE LANES, UPGRADING UTILITIES TO ENHANCE SAFETY AND TO MEET THE NEEDS OF PEDESTRIANS, BICYCLISTS, MOTORISTS, AND PUBLIC TRANSPORTATION USES.</t>
  </si>
  <si>
    <t>5447(061)</t>
  </si>
  <si>
    <t xml:space="preserve">SACRAMENTO AVENUE CORRIDOR BETWEEN HARBOR BOULEVARD, INCLUDING C STREET TO </t>
  </si>
  <si>
    <t>SACRAMENTO AVENUE CORRIDOR BETWEEN HARBOR BOULEVARD, INCLUDING C STREET TO 5TH STREET. BUILDING PEDESTRIAN AND BICYCLE FACILITIES FOR SAFETY AND COMFORT ON SACRAMENTO AVENUE, BASED ON THE OUTCOME OF THE SOON-TO-BE-FINISHED SACRAMENTO AVENUE COMPLETE STREETS CORRIDOR IMPROVEMENT PLAN.</t>
  </si>
  <si>
    <t>5135(069)</t>
  </si>
  <si>
    <t>Concord</t>
  </si>
  <si>
    <t>CITYWIDE INSTALLATION AND UPGRADE OF TRAFFIC SIGNS</t>
  </si>
  <si>
    <t>CITYWIDE INSTALLATION AND UPGRADE OF TRAFFIC SIGNS PROPOSED PROJECT WOULD INSTALL/UPGRADE SIGNS WITH NEW FLUORESCENT SHEETING (ALL TRAFFIC SIGNS, INCLUDING REGULATORY OR WARNING) AND REPLACE OUT OF_x000D_
 DATE SPEED LIMIT SIGNS WITH OVERSIZED SIGNS AND OVERSIZED STOP SIGNS. ALL SIGNS WILL BE REVIEWED FOR THEIR LOCATION, SIZE, INFORMATION, AND RETROREFLECTIVITY._x000D_
 ANY AND ALL MISSING SIGNS OR EXISTING SIGNS WITH MISSING INFORMATION PER THE CA MUTCD WILL BE IDENTIFIED AND REPLACED.</t>
  </si>
  <si>
    <t>5928(188)</t>
  </si>
  <si>
    <t>Contra Costa County</t>
  </si>
  <si>
    <t xml:space="preserve">BRIDGE 28C0495; BRIONES VALLEY ROAD OVER BRIONES VALLEY CREEK, 2.9 MILES </t>
  </si>
  <si>
    <t>BRIDGE 28C0495; BRIONES VALLEY ROAD OVER BRIONES VALLEY CREEK, 2.9 MILES WEST OF DEER VALLEY RD BRIDGE PAINTING.</t>
  </si>
  <si>
    <t>15J9(223)</t>
  </si>
  <si>
    <t>Fairfield</t>
  </si>
  <si>
    <t>LOPES ROAD, FAIRFIELD</t>
  </si>
  <si>
    <t>LOPES ROAD, FAIRFIELD GRADE AND STABILIZE HILLSIDE SLOPE ADJACENT TO ROADWAY_x000D_
 TO SLIDE PLANE ELEVATION INCLUDING DEEP SOIL MIXING._x000D_
 CONSTRUCT APPROX. 700LF RETAINING STRUCTURE, INSTALL_x000D_
 UPSLOPE DRAINAGE FEATURES TO CONTROL RUNOFF AND_x000D_
 RECONSTRUCT ROADWAY SECTION AND GUARDRAIL.</t>
  </si>
  <si>
    <t>CRPL</t>
  </si>
  <si>
    <t>5034(033)</t>
  </si>
  <si>
    <t>Gilroy</t>
  </si>
  <si>
    <t>GILROY PUBLIC LIBRARY, 350 W 6TH STREET</t>
  </si>
  <si>
    <t>GILROY PUBLIC LIBRARY, 350 W 6TH STREET INSTALL 3 LEVEL 2 AND 3 DUAL-PORT DC FAST CHARGERS EV CHARGING STATIONS. THE GILROY PUBLIC LIBRARY IS A DESIGNATED COMMUNITY HUB DURING HEAT WAVES AND ELECTRICAL BLACKOUTS. THE CHARGING STATIONS WILL BE IN A PUBLIC PARKING LOT, ACCESSIBLE 24 HOURS A DAY, 7 DAYS A WEEK.</t>
  </si>
  <si>
    <t>5012(177)</t>
  </si>
  <si>
    <t>Oakland</t>
  </si>
  <si>
    <t xml:space="preserve">4 INTERSECTIONS: MLK JR. WAY &amp; W GRAND AVE; ORANGE ST &amp; PERKINS ST; PARK </t>
  </si>
  <si>
    <t>4 INTERSECTIONS: MLK JR. WAY &amp; W GRAND AVE; ORANGE ST &amp; PERKINS ST; PARK BLVD &amp; LEIMERT BLVD; AND FRUITVALE AVE &amp; INTERNATIONAL BLVD ADD A PROTECTED LEFT-TURN PHASE, ADD INTERSECTION MAST-ARMS, INSTALL RAISED MEDIAN/PEDESTRIAN REFUGE ISLANDS, AND INSTALL/UPGRADE PEDESTRIAN CROSSINGS</t>
  </si>
  <si>
    <t>5303(026)</t>
  </si>
  <si>
    <t>San Pablo</t>
  </si>
  <si>
    <t xml:space="preserve">SAN PABLO : MORAGA AND CASTRO ROAD LOOP, AND MISSION BELL DRIVE. CONTRA </t>
  </si>
  <si>
    <t>SAN PABLO : MORAGA AND CASTRO ROAD LOOP, AND MISSION BELL DRIVE. CONTRA COSTA COLLEGE AREA CONTRA COSTA COLLEGE MOBILITY HUB PROJECT: ENHANCEMENT OF EXISTING INFRASTRUCTURE TO INTEGRATE MULTIPLE MODES OF TRAVEL (BUS, BICYCLE, WALK, ETC.).</t>
  </si>
  <si>
    <t>5043(051)</t>
  </si>
  <si>
    <t>BRIDGE NO. 27C0077, LINCOLN AVENUE OVER SAN RAFAEL CREEK</t>
  </si>
  <si>
    <t>BRIDGE NO. 27C0077, LINCOLN AVENUE OVER SAN RAFAEL CREEK REMOVE UNSOUND CONCRETE FROM THE SPALL IN ABUTMENT 1 (RIGHT SIDE), BLAST CLEAN AND COAT EXPOSED REBAR, PATCH SPALLS IN BENT CAPS AND COLUMNS</t>
  </si>
  <si>
    <t>6264(106)</t>
  </si>
  <si>
    <t>Santa Clara Valley Transportation Authority</t>
  </si>
  <si>
    <t>BETWEEN US 101 AND MONTEREY ROAD IN THE CITY OF SAN JOSÉ</t>
  </si>
  <si>
    <t>BETWEEN US 101 AND MONTEREY ROAD IN THE CITY OF SAN JOSÉ CONSTRUCT WILDLIFE CROSSING STRUCTURES BETWEEN US 101 AND MONTEREY RD</t>
  </si>
  <si>
    <t>5923(139)</t>
  </si>
  <si>
    <t>Solano County</t>
  </si>
  <si>
    <t xml:space="preserve">SAGE STREET IN VALLEJO, APPROXIMATELY 645 FEET NORTHEAST OF FAIRGROUNDS </t>
  </si>
  <si>
    <t>SAGE STREET IN VALLEJO, APPROXIMATELY 645 FEET NORTHEAST OF FAIRGROUNDS DRIVE ON THE PARCEL TO THE SOUTH CONSTRUCT A RIDESHARE PARKING LOT WHICH WILL SERVE AS A BUS HUB WITHIN SOLANO 360 WITH ACCESS TO THE COUNTY FAIR, AND LOCAL AND REGIONAL TRANSIT STOPS. AMENITIES INCLUDE EXTERIOR LIGHTING, EV CHARGING STATIONS, VEGETATED MEDIANS, AND PERIMETER FENCING. A 2-LANE ROADWAY WITH LEFT TURN LANE, PARKWAY LANDSCAPING, SIDEWALK AND BIKE LANES WILL CONNECT FROM THE REST OF THE SITE TO THE SOUTH OF SAGE STREET. INSTALL A TRANSIT SHELTER WITH LIGHTING AND BENCHES ON SAGE STREET FOR LOCAL TRANSIT RTE. 5. ENHANCED CROSSINGS WILL CONNECT TO REGIONAL TRANSIT AT THE HIGHWAY 37 ON-RAMP STOPS</t>
  </si>
  <si>
    <t>5923(146)</t>
  </si>
  <si>
    <t xml:space="preserve">THE PROJECT IS LOCATED IN THE CITY OF FAIRFIELD, ON SUISUN VALLEY ROAD FROM </t>
  </si>
  <si>
    <t>THE PROJECT IS LOCATED IN THE CITY OF FAIRFIELD, ON SUISUN VALLEY ROAD FROM 0.45 MILES SOUTH OF ROCKVILLE ROAD TO ROCKVILLE ROAD. FARM TO MARKET PHASE 4 IS A MULTI-MODAL PROJECT THAT CONNECTS THE CITY OF FAIRFIELD TO THE SUISUN VALLEY PCA. THE PROJECT INCLUDES CLASS II BIKE_x000D_
 LANES, ADA IMPROVEMENTS: INCLUDING SIDEWALK, CURB RAMPS, AND CROSSWALKS, UPGRADED SIGNAGE AND STRIPING, AND COMMUNITY BEAUTIFICATION OF_x000D_
 ONE OF SUISUN VALLEY'S MAIN ENTRANCES AT ROCKVILLE CORNERS.</t>
  </si>
  <si>
    <t>5366(002)</t>
  </si>
  <si>
    <t>Sand City</t>
  </si>
  <si>
    <t xml:space="preserve">IN SAND CITY FROM PLAYA AVE NEAR CALIFORNIA AVE SOUTH TO THE MBCRT AT CANYON </t>
  </si>
  <si>
    <t>IN SAND CITY FROM PLAYA AVE NEAR CALIFORNIA AVE SOUTH TO THE MBCRT AT CANYON DEL REY BLVD NEAR ROBERTS LAKE ONE MILE SEGMENT OF MULTIUSE TRAIL</t>
  </si>
  <si>
    <t>15Y2(010)</t>
  </si>
  <si>
    <t>Santa Cruz</t>
  </si>
  <si>
    <t>WEST CLIFF DRIVE OPPOSITE 1110 WEST CLIFF DRIVE</t>
  </si>
  <si>
    <t>WEST CLIFF DRIVE OPPOSITE 1110 WEST CLIFF DRIVE EMERGENCY OPENING. PREPARE PLANS, STRUCTURE EXCAVATION, GRAVITY WALL CONSTRUCTION, STRUCTURE BACKFILL AND PAVING</t>
  </si>
  <si>
    <t>5208(200)</t>
  </si>
  <si>
    <t>Clovis</t>
  </si>
  <si>
    <t>WILLOW AVE: ALLUVIAL TO HERNDON</t>
  </si>
  <si>
    <t>WILLOW AVE: ALLUVIAL TO HERNDON ROADWORK INCLUDING GRINDING, PAVING, CONCRETE, INSTALLING TRAFFIC DEVICES, RESTRIPING, SIDEWALK &amp; ADA RAMP IMPROVEMENTS</t>
  </si>
  <si>
    <t>5208(201)</t>
  </si>
  <si>
    <t>NEES AVE AND SUNNYSIDE INTERSECTION TRAFFIC SIGNAL</t>
  </si>
  <si>
    <t>NEES AVE AND SUNNYSIDE INTERSECTION TRAFFIC SIGNAL IMPROVEMENTS WITHIN INTERSECTION AREA; INSTALL TRAFFIC SIGNAL, ASSOCIATED EQUIPMENT, PAVING, CONCRETE, &amp; UTILITY RELOCATION.</t>
  </si>
  <si>
    <t>5208(202)</t>
  </si>
  <si>
    <t xml:space="preserve">OLD TOWN ALLEY IMPROVEMENTS PROJECT: ;ALLEY 1: 2ND ST-3RD ST BTWN BARON &amp; </t>
  </si>
  <si>
    <t>OLD TOWN ALLEY IMPROVEMENTS PROJECT: ;ALLEY 1: 2ND ST-3RD ST BTWN BARON &amp; COLE AVES/ ALLEY 2:1ST ST-3RD ST BTWN ELM &amp; ACACIA AVES; OLD TOWN ALLEY IMPROVEMENTS PROJECT; IMPROVEMENTS INCLUDE ASPHALT, CONCRETE, UTILITY ADJUSTMENTS.</t>
  </si>
  <si>
    <t>5224(031)</t>
  </si>
  <si>
    <t>Firebaugh</t>
  </si>
  <si>
    <t>CITY OF FIREBAUGH: M STREET, 10TH STREET, 13TH STREET</t>
  </si>
  <si>
    <t>CITY OF FIREBAUGH: M STREET, 10TH STREET, 13TH STREET PEDESTRIAN FACILITIES</t>
  </si>
  <si>
    <t>5060(425)</t>
  </si>
  <si>
    <t>Fresno</t>
  </si>
  <si>
    <t>SHAW AVENUE FROM COLLEGE AVENUE TO SR-41.</t>
  </si>
  <si>
    <t>SHAW AVENUE FROM COLLEGE AVENUE TO SR-41. GRIND, OVERLAY, CURB RAMPS, SIGNAGE, STRIPING, STREETLIGHTS AND VEHICLE LOOP REPLACEMENT IN BOTH DIRECTIONS GLENN TO SR-41, WESTBOUND ONLY GLENN TO COLLEGE.</t>
  </si>
  <si>
    <t>5060(426)</t>
  </si>
  <si>
    <t>TULARE STREET FROM CHESTNUT TO PEACH AVENUES</t>
  </si>
  <si>
    <t>TULARE STREET FROM CHESTNUT TO PEACH AVENUES GRIND &amp; OVERLAY; ROAD DIET, STREELIGHTS, CURB RAMPS, HIGH VISIBILITY CROSSWALKS, CLASS II BUFFERED BIKE LANES, AND STRIPING.</t>
  </si>
  <si>
    <t>5060(429)</t>
  </si>
  <si>
    <t>TEMPERANCE AVE/MILL DITCH LOCATED APPROX. 880 FT NORTH OF MCKINLEY AVENUE</t>
  </si>
  <si>
    <t>TEMPERANCE AVE/MILL DITCH LOCATED APPROX. 880 FT NORTH OF MCKINLEY AVENUE THE PROJECTS IMPROVEMENTS INCLUDE PEDESTRIAN BRIDGE AND TRAIL</t>
  </si>
  <si>
    <t>5060(431)</t>
  </si>
  <si>
    <t xml:space="preserve">AT THE INTERSECTION OF DAKOTA AND CHANNING; WEST AND GARLAND &amp; WEST </t>
  </si>
  <si>
    <t>AT THE INTERSECTION OF DAKOTA AND CHANNING; WEST AND GARLAND &amp; WEST PRINCETON NEW TRAFFIC SIGNAL WITH VIDEO DETECTION, PEDESTRIAN SCRAMBLE, BIKE BOXES, AND SAFE ROUTES TO SCHOOL ENHANCEMENTS ON THE T-INTERSECTIONS OF DAKOTA AND CHANNING; WEST AND GARLAND &amp; WEST AND PRINCETON, (TC).</t>
  </si>
  <si>
    <t>5950(537)</t>
  </si>
  <si>
    <t>BRIDGE 50C0195 FAYE RANCH ROAD OVER SOUTH FORK KERN RIVER</t>
  </si>
  <si>
    <t>BRIDGE 50C0195 FAYE RANCH ROAD OVER SOUTH FORK KERN RIVER STANDALONE BRIDGE PREVENTATIVE MAINTENANCE PROJECT</t>
  </si>
  <si>
    <t>15J9(140)</t>
  </si>
  <si>
    <t>WHITLEY AVENUE</t>
  </si>
  <si>
    <t>WHITLEY AVENUE ROADWAY RECONSTRUCTION CONSISTING OF NEW ASPHALT, OVER AGGREGATE BASE, OVER PREPARED SUBGRADE.</t>
  </si>
  <si>
    <t>5301(031)</t>
  </si>
  <si>
    <t>Orange Cove</t>
  </si>
  <si>
    <t>WEST RAILROAD AVENUE FROM PARK BLVD TO ANCHOR AVENUE</t>
  </si>
  <si>
    <t>WEST RAILROAD AVENUE FROM PARK BLVD TO ANCHOR AVENUE WEST RAILROAD AVENUE FROM PARK BLVD TO ANCHOR - RESURFACE. WEST RAILROAD AVENUE FROM ANCHOR TO 12TH STREET - CONSTRUCT MISSING HALF OF PAVEMENT SECTION ALONG THE SOUTH SIDE OF THE STREET</t>
  </si>
  <si>
    <t>5301(032)</t>
  </si>
  <si>
    <t>WEST RAILROAD AVENUE FROM HILLS VALLEY ROAD TO CENTER STREET</t>
  </si>
  <si>
    <t>WEST RAILROAD AVENUE FROM HILLS VALLEY ROAD TO CENTER STREET RESURFACE WEST RAILROAD AVENUE FROM HILLS VALLEY ROAD TO CENTER STREET</t>
  </si>
  <si>
    <t>5301(033)</t>
  </si>
  <si>
    <t>WEST RAILROAD AVENUE FROM 4TH STREET TO 5TH</t>
  </si>
  <si>
    <t>WEST RAILROAD AVENUE FROM 4TH STREET TO 5TH INSTALLING NEW CURB, GUTTER AND SIDEWALK, ADA RAMPS AND ALLEY APPROACHES WHERE MISSING.</t>
  </si>
  <si>
    <t>5301(034)</t>
  </si>
  <si>
    <t>EAST RAILROAD AVENUE FROM HILLS VALLEY ROAD TO SIXTH STREET</t>
  </si>
  <si>
    <t>EAST RAILROAD AVENUE FROM HILLS VALLEY ROAD TO SIXTH STREET INSTALLING NEW CURB, GUTTER AND SIDEWALK, ADA RAMPS AND ALLEY APPROACHES</t>
  </si>
  <si>
    <t>15J9(203)</t>
  </si>
  <si>
    <t>MOUNTAIN ROAD 296 MP 11 TO MP 13.5 (COUNTY LOCATION 258)</t>
  </si>
  <si>
    <t>MOUNTAIN ROAD 296 MP 11 TO MP 13.5 (COUNTY LOCATION 258) INSTALL HOT MIX ASPHALT OVER CLASS II AGGREGATE BASE FOR FINAL HMA PAVEMENT SECTION AND TO ALLOW FOR FULL LANE WIDTH. REPLACE TEMPORARY HMA DIKE AND REPLACE EXISTING HMA DIKE. RESET A TAPERED INLET AND FLUME DOWNDRAIN FOR PROPER SUBSURFACE DRAINAGE.</t>
  </si>
  <si>
    <t>5946(224)</t>
  </si>
  <si>
    <t>BRIDGE 46C0225 ON AVENUE 432 OVER FRIANT-KERN CANAL, AT ROAD 144</t>
  </si>
  <si>
    <t>BRIDGE 46C0225 ON AVENUE 432 OVER FRIANT-KERN CANAL, AT ROAD 144 REHABILITATE 2-LANE BRIDGE, NOT CAPACITY INCREASING</t>
  </si>
  <si>
    <t>5334(075)</t>
  </si>
  <si>
    <t>Downey</t>
  </si>
  <si>
    <t xml:space="preserve">15 SIGNALIZED INTERSECTIONS ALONG THE FIRESTONE BLVD CORRIDOR FROM RYERSON </t>
  </si>
  <si>
    <t>15 SIGNALIZED INTERSECTIONS ALONG THE FIRESTONE BLVD CORRIDOR FROM RYERSON AVE TO STEWART AND GRAYRD, AND INTERSECTIONS OF DOWNEY AVE / ALAMEDA ST, AND BROOKSHIRE AVE/ ALAMEDA ST UPGRADE EXISTING TRAFFIC SIGNAL EQUIPMENT INCLUDING CABINETS, CONTROLLERS, VEHICLE INDICATIONS, PEDESTRIAN COUNTDOWN SIGNAL HEADS, APS PEDESTRIAN PUSH BUTTONS, AND IMPLEMENTATION OF LEADING PEDESTRIAN INTERVALS (LPIS)</t>
  </si>
  <si>
    <t>5953(820)</t>
  </si>
  <si>
    <t>UNINCORPORATED COMMUNITY OF WILLOWBROOK IN LOS ANGELES COUNTY</t>
  </si>
  <si>
    <t>UNINCORPORATED COMMUNITY OF WILLOWBROOK IN LOS ANGELES COUNTY PEDESTRIAN ENHANCEMENTS INCLUDING CURB EXTENSIONS OR BULB-OUTS, AMERICAN DISABILITY ACT COMPLIANT CURBS RAMPS, HIGH-VISIBILITY CROSSWALKS, PEDESTRIAN WARNING DEVICES, LEADING PEDESTRIAN INTERVALS, A MINI TRAFFIC CIRCLE, AND A CURB EXTENSION BUS BULB.</t>
  </si>
  <si>
    <t>5351(049)</t>
  </si>
  <si>
    <t>Pico Rivera</t>
  </si>
  <si>
    <t xml:space="preserve">ELEVEN (11) SIGNALIZED INTERSECTION AND ONE ROADWAY SEGMENT: PARAMOUNT BLVD </t>
  </si>
  <si>
    <t>ELEVEN (11) SIGNALIZED INTERSECTION AND ONE ROADWAY SEGMENT: PARAMOUNT BLVD FROM GOODBEE ST TO UNSER ST. ADD LEFT TURN PHASE, CONVERT PEDESTAL MOUNTED SIGNAL HEAD TO MAST ARMS, AND INSTALL STRIPING THROUGH INTERSECTION; FOR THE ROADWAY SEGMENT, INSTALL RAISED MEDIAN.</t>
  </si>
  <si>
    <t>5358(022)</t>
  </si>
  <si>
    <t>Rosemead</t>
  </si>
  <si>
    <t>40 SIGNALIZED INTERSECTIONS CITYWIDE</t>
  </si>
  <si>
    <t>40 SIGNALIZED INTERSECTIONS CITYWIDE INSTALL RETRO-REFLECTIVE BACKPLATES, PEDESTRIAN COUNTDOWN SIGNAL HEADS, AND LEADING PEDESTRIAN INTERVAL (LPI).</t>
  </si>
  <si>
    <t>5420(027)</t>
  </si>
  <si>
    <t>Rancho Cucamonga</t>
  </si>
  <si>
    <t xml:space="preserve">HAVEN AVE (FOOTHILL BLVD TO 6TH ST) AND FOOTHILL BLVD (HAVEN AVE. TO </t>
  </si>
  <si>
    <t>HAVEN AVE (FOOTHILL BLVD TO 6TH ST) AND FOOTHILL BLVD (HAVEN AVE. TO ROCHESTER BLVD.) THE DESIGN WILL INCLUDE COMPLETE STREET ELEMENTS WITH IMPROVED PEDESTRIAN AND BICYCLE FACILITIES, TRANSIT STOPS, AND DESIGN OPTIONS FOR AN EVENTUAL CENTER RUNNING, DEDICATED TRANSIT LANE ON FOOTHILL BOULEVARD. MULTIWAY FRONTAGE ROADS WILL ALSO BE INCLUDED TO ACCOMMODATE ON-STREET PARKING, WHILE PROVIDING ACCESS TO KEY WORK, RETAIL, AND RECREATION DESIGNATIONS ALONG THE CORRIDOR. (PE ONLY)</t>
  </si>
  <si>
    <t>LTCAPL</t>
  </si>
  <si>
    <t>5058(117)</t>
  </si>
  <si>
    <t xml:space="preserve">IN THE CITY OF RIVERSIDE - 14TH STREET GRADE SEPARATION/UNDERPASS STORMWATER </t>
  </si>
  <si>
    <t>IN THE CITY OF RIVERSIDE - 14TH STREET GRADE SEPARATION/UNDERPASS STORMWATER PUMP STATION PLANNING PROJECT PROPOSES THE DESIGN AND PLANNING OF AN UPGRADED STORMWATER PUMPING SYSTEM TO MITIGATE FLOODING IN A CRITICAL TRANSPORTATION CORRIDOR THAT CONNECTS DOWNTOWN RIVERSIDE TO THE EASTSIDE AND TO UNIVERSITY NEIGHBORHOODS. GRADE SEPARATION/UNDERPASS STORMWATER PUMP STATION PLANNING PROJECT</t>
  </si>
  <si>
    <t>5241(083)</t>
  </si>
  <si>
    <t>Ceres</t>
  </si>
  <si>
    <t>SERVICE ROAD OVER T.I.D. CERES MAIN CANAL (38C0222)</t>
  </si>
  <si>
    <t>SERVICE ROAD OVER T.I.D. CERES MAIN CANAL (38C0222) BRIDGE REHABILITATION</t>
  </si>
  <si>
    <t>5059(270)</t>
  </si>
  <si>
    <t>Modesto</t>
  </si>
  <si>
    <t>INTERSECTION OF SUNRISE AND ORANGEBURG AVE, AT CITY OF MODESTO</t>
  </si>
  <si>
    <t>INTERSECTION OF SUNRISE AND ORANGEBURG AVE, AT CITY OF MODESTO UPGRADE TRAFFIC SIGNALS (TC)</t>
  </si>
  <si>
    <t>5929(345)</t>
  </si>
  <si>
    <t>251 E. MAIN ST. MOUNTAIN HOUSE, CA 95391</t>
  </si>
  <si>
    <t>251 E. MAIN ST. MOUNTAIN HOUSE, CA 95391 THE LEVEL 2 EV CHARGING STATION PROJECT AT CITY OF MOUNTAIN HOUSE CITY HALL (251 E. MAIN ST, MOUNTAIN HOUSE, CA) WILL INSTALL 10 LEVEL 2_x000D_
 CHARGING UNITS POWERED BY A NEW SOLAR CARPORT SYSTEM AND SUPPLEMENTED BY ELECTRICAL GRID POWER. THE SOLAR CARPORT WILL PROVIDE RENEWABLE_x000D_
 ENERGY, WITH BATTERY STORAGE FOR ENERGY EFFICIENCY, WHILE THE GRID CONNECTION ENSURES RELIABLE BACKUP POWER. THIS PROJECT SUPPORTS THE ADOPTION OF ELECTRIC VEHICLES, PROMOTES SUSTAINABILITY, AND ALIGNS WITH THE CITY'S CLEAN ENERGY GOALS.</t>
  </si>
  <si>
    <t>HRRR</t>
  </si>
  <si>
    <t>5929(347)</t>
  </si>
  <si>
    <t xml:space="preserve">FIFTEEN (15) INTERSECTIONS IN UNINCORPORATED SAN JOAQUIN COUNTY (SEE REMARKS </t>
  </si>
  <si>
    <t>FIFTEEN (15) INTERSECTIONS IN UNINCORPORATED SAN JOAQUIN COUNTY (SEE REMARKS SECTION FOR LIST OF INTERSECTIONS). INTERSECTION OF:1. COLLIER RD &amp; N CHEROKEE LN, FC 7, CRS 7K23 2. MEHRTEN RD &amp; MACKVILLE RD, FC 7, CRS 7K25 3. ACAMPO RD &amp; LOWER SACRAMENTO RD, FC 5, CRS 7K23 4. ARMSTRONG RD &amp; SR 99 FRONTAGE RD E, FC 7, CRS 7K33 5. THORNTON RD &amp; DEVRIES RD, FC 5, CRS 7K42 6. EIGHT MILE RD &amp; SR 99 FRONTAGE RD E, FC 5, CRS 7K43 7. CARPENTER RD &amp; SR 99 FRONTAGE RD W, FC 7, CRS 7K53 8. MARIPOSA RD &amp; VAN ALLEN RD, FC 5, CRS 7L15 9. DODDS RD &amp; MARIPOSA RD, FC 5, CRS 7L15 10. COMETA RD &amp; DODDS RD, FC 5, CRS 8L 11. BYRON RD &amp; HANSEN RD, FC 4, CRS 6L 12. BYRON RD &amp; VON SOSTEN RD, FC 4, CRS 7L21 13. CORRAL HOLLOW RD &amp; LARCH RD N, FC 4, CRS 7L21 14. BIRD RD &amp; GRANT LINE RD, FC 5, CRS 7L22 15. HENRY RD &amp; SANTA FE RD, FC 5, CRS 8L31 INSTALL INTERSECTION LIGHTING AND ADVANCE WARNING FLASHING BEACONS.</t>
  </si>
  <si>
    <t>5446(043)</t>
  </si>
  <si>
    <t>Encinitas</t>
  </si>
  <si>
    <t xml:space="preserve">SOUTH COAST HIGHWAY 101 FROM CITY LIMITS (SOLANA BEACH) TO THE NORTH CARDIFF </t>
  </si>
  <si>
    <t>SOUTH COAST HIGHWAY 101 FROM CITY LIMITS (SOLANA BEACH) TO THE NORTH CARDIFF STATE BEACH DRIVEWAY (NORTH OF LOS OLAS). INSTALL SIDEWALK AND PATH ALONG THE EAST SIDE OF SOUTH COAST HIGHWAY 101</t>
  </si>
  <si>
    <t>5957(155)</t>
  </si>
  <si>
    <t>San Diego County</t>
  </si>
  <si>
    <t xml:space="preserve">THE INTERSECTION OF JAMACHA BOULEVARD AND GRAND AVENUE IN THE COMMUNITY OF </t>
  </si>
  <si>
    <t>THE INTERSECTION OF JAMACHA BOULEVARD AND GRAND AVENUE IN THE COMMUNITY OF SPRING VALLEY. PROVIDE PROTECTED LEFT TURN PHASING AND PEDESTRIAN ENHANCEMENTS SUCH AS MARKED CROSSWALKS, CURB EXTENSIONS, DUAL PEDESTRIAN RAMPS, AND LEADING PEDESTRIAN INTERVAL (LPI).</t>
  </si>
  <si>
    <t>5181(199)</t>
  </si>
  <si>
    <t>MAGNOLIA STREET BETWEEN ADAMS AVENUE AND PACIFIC COAST HIGHWAY.</t>
  </si>
  <si>
    <t>MAGNOLIA STREET BETWEEN ADAMS AVENUE AND PACIFIC COAST HIGHWAY. PROVIDE COMPLETE STREET IMPROVEMENTS TO THE STREET CORRIDOR. THIS PROJECT WILL CONSIST OF REHABILITATION OF THE SURFACE, INSTALLING LANDSCAPE MEDIANS ALONG THE STREET, INSTALL NEW STRIPING AND SIGNAGE FOR MOBILITY ENHANCEMENTS. THE PROJECTS WILL ALSO INCLUDE LIMITED HARDSCAPE AND LANDSCAPE IMPROVEMENTS PROVIDING BEAUTIFICATION AND ADA COMPLIANCE TO THE PROJECT.</t>
  </si>
  <si>
    <t>BHLS</t>
  </si>
  <si>
    <t>5068(039)</t>
  </si>
  <si>
    <t>Redding</t>
  </si>
  <si>
    <t>GIRVAN ROAD OVER OLNEY CREEK BR#06C0341</t>
  </si>
  <si>
    <t>GIRVAN ROAD OVER OLNEY CREEK BR#06C0341 BRIDGE REPLACEMENT</t>
  </si>
  <si>
    <t>5919(154)</t>
  </si>
  <si>
    <t>DALBY ROAD OVER YANKEE SLOUGH, JUST WEST OF DOWD ROAD. BR. # 19C0130</t>
  </si>
  <si>
    <t>DALBY ROAD OVER YANKEE SLOUGH, JUST WEST OF DOWD ROAD. BR. # 19C0130 BRIDGE REPLACEMENT.  TOLL CREDITS (TC)</t>
  </si>
  <si>
    <t>5936(095)</t>
  </si>
  <si>
    <t>BRIDGE NO. 36C0135. FOREST HILL DRIVE OVER BEAR CREEK. COUNTY OF SANTA CRUZ.</t>
  </si>
  <si>
    <t>BRIDGE NO. 36C0135. FOREST HILL DRIVE OVER BEAR CREEK. COUNTY OF SANTA CRUZ. REPLACE EXISTING 2-LANE BRIDGE WITH NEW 2-LANE BRIDGE (TC)</t>
  </si>
  <si>
    <t>5954(210)</t>
  </si>
  <si>
    <t xml:space="preserve">WEST SIDE OF DEL ROSA DRIVE BETWEEN PACIFIC STREET AND COUNTY FIRE STATION </t>
  </si>
  <si>
    <t>WEST SIDE OF DEL ROSA DRIVE BETWEEN PACIFIC STREET AND COUNTY FIRE STATION 226. INSTALL SIDEWALK</t>
  </si>
  <si>
    <t>5940(113)</t>
  </si>
  <si>
    <t>Mariposa County</t>
  </si>
  <si>
    <t>SCHOOL HOUSE ROAD OVER OWENS CREEK (BRIDGE 40C0053)</t>
  </si>
  <si>
    <t>SCHOOL HOUSE ROAD OVER OWENS CREEK (BRIDGE 40C0053) BRIDGE REPLACEMENT (TC)</t>
  </si>
  <si>
    <t>5402(034)</t>
  </si>
  <si>
    <t>Yorba Linda</t>
  </si>
  <si>
    <t>YORBA LINDA BLVD/SAVI RANCH (CONNECT SAVI RANCH)</t>
  </si>
  <si>
    <t>YORBA LINDA BLVD/SAVI RANCH (CONNECT SAVI RANCH) SAVI RANCH PARKWAY IMPROVEMENTS INCLUDE INTERSECTION MODIFICATIONS AT YORBA LINDA BOULEVARD AND AT MIRAGE STREET, LANE ADDITION, AND EXPANSION OF TURN POCKET STORAGE TO IMPROVE CIRCULATION.</t>
  </si>
  <si>
    <t>5924(190)</t>
  </si>
  <si>
    <t xml:space="preserve">NEW HOPE ROAD OVER GRIZZLY SLOUGH 0.5 MILES NORTH OF THE SAN JOAQUIN COUNTY </t>
  </si>
  <si>
    <t>New Hope Road Over Grizzly Slough 0.5 Miles North Of The San Joaquin County Line Bridge Replacement</t>
  </si>
  <si>
    <t>15J9(147)</t>
  </si>
  <si>
    <t>CANYON ROAD SINKHOLE REPAIR PROJECT</t>
  </si>
  <si>
    <t>Canyon Road Sinkhole Repair Project In Response To The Existing Culvert Separating On The Downstream Side Of Canyon Road (1.5 Miles West Of Moraga Way), And Causing Damage To The Roadway, Contra Costa County Placed Temporary Trench Plates Over The Depressed Roadway Area. Work Began On 3/10/2023 And Was Completed On 11/17/2023. No Ground Disturbance Or Excavation Was Required.</t>
  </si>
  <si>
    <t>5132(059)</t>
  </si>
  <si>
    <t>EAST TABOR AVENUE AND TOLENAS AVENUE, CITY OF FAIRFIELD, SOLANO COUNTY, CA.</t>
  </si>
  <si>
    <t>East Tabor Avenue And Tolenas Avenue, City Of Fairfield, Solano County, Ca. The City Of Fairfield Proposes To Improve Pedestrian And Bicycle Safety By Closing Sidewalk Gap Along East Tabor Avenue And Widening Sidewalks On Tolenas Road. The Project Includes But Is Not Limited To Constructing Approximately 500 Feet Of New Sidewalk On The North Side Of East Tabor Avenue Between Olive Avenue And Union Pacific Railroad (Uprr) Tracks. A New At-Grade Pedestrian Crossing Will Be Installed By Uprr. An Existing Driveway Will Be Relocated To The East Tabor Avenue And Olive Avenue Intersection, With Associated Parking Lot Improvements (Non-Participating). Along Tolenas Road, The Existing Sidewalk Will Be Widened From 4 Feet To 6 Feet.</t>
  </si>
  <si>
    <t>5137(046)</t>
  </si>
  <si>
    <t>Richmond</t>
  </si>
  <si>
    <t xml:space="preserve">IN THE CITY OF RICHMOND: BRIDGES 28C0472 AND 28C0474 (LEFT/RIGHT) ON THE </t>
  </si>
  <si>
    <t>In The City Of Richmond: Bridges 28C0472 And 28C0474 (Left/Right) On The Richmond Parkway And Bridge 28C0317 On 13Th Street Bridge Preventative Maintenance</t>
  </si>
  <si>
    <t>7500(310)</t>
  </si>
  <si>
    <t>San Mateo</t>
  </si>
  <si>
    <t>VILLA TERRACE IN THE CITY OF SAN MATEO, COUNTY OF SAN MATEO, CPUC#105E-</t>
  </si>
  <si>
    <t>Villa Terrace In The City Of San Mateo, County Of San Mateo, Cpuc#105E-16.81, Us Dot#754894X Railway Highway Crossings (Section 130) Program Hazard Elimination</t>
  </si>
  <si>
    <t>5213(079)</t>
  </si>
  <si>
    <t>Sunnyvale</t>
  </si>
  <si>
    <t>INTERSECTION OF SUNNYVALE AVENUE AND CALIFORNIA AVENUE, SUNNYVALE.</t>
  </si>
  <si>
    <t>Intersection Of Sunnyvale Avenue And California Avenue, Sunnyvale. Replace Existing Signal Equipment And Install Ada Curb Ramps.</t>
  </si>
  <si>
    <t>5951(182)</t>
  </si>
  <si>
    <t xml:space="preserve">FOXEN CANYON RD, HARRIS GRADE RD, DOMINION RD, OCEAN AVE, LAS PALMAS DR, &amp; </t>
  </si>
  <si>
    <t>Foxen Canyon Rd, Harris Grade Rd, Dominion Rd, Ocean Ave, Las Palmas Dr, &amp; Betteravia Rd In Santa Barbara County. Upgrade Existing Metal Beam Guardrail And End Treatments To Current Caltrans Standards With Midwest Guardrail System.</t>
  </si>
  <si>
    <t>West Cliff Drive Opposite 1110 West Cliff Drive Emergency Opening. Prepare Plans, Structure Excavation, Gravity Wall Construction, Structure Backfill And Paving</t>
  </si>
  <si>
    <t>5950(527)</t>
  </si>
  <si>
    <t>COLLEGE AVENUE (MOUNT VERNON AVE - MONTELLO ST)</t>
  </si>
  <si>
    <t>College Avenue (Mount Vernon Ave - Montello St) 1.62 Miles Of Road Reconstruction</t>
  </si>
  <si>
    <t>5950(528)</t>
  </si>
  <si>
    <t>COLUMBUS STREET (LOMA LINDA DR - BERKELEY ST)</t>
  </si>
  <si>
    <t>Columbus Street (Loma Linda Dr - Berkeley St) 0.87 Miles Of Road Rehabilitation</t>
  </si>
  <si>
    <t>5950(529)</t>
  </si>
  <si>
    <t>SAN JOSE AVENUE (WEST CECIL AVENUE TO COUNTY LINE ROAD)</t>
  </si>
  <si>
    <t>San Jose Avenue (West Cecil Avenue To County Line Road) Pave Dirt Road.</t>
  </si>
  <si>
    <t>5950(530)</t>
  </si>
  <si>
    <t>WINTER LANE (HABECKER ROAD TO EAST SIDE CANAL)</t>
  </si>
  <si>
    <t>Winter Lane (Habecker Road To East Side Canal) Pave Dirt Road.</t>
  </si>
  <si>
    <t>5950(532)</t>
  </si>
  <si>
    <t xml:space="preserve">ASHER AVE (SOUTH ST TO PICO ST), S 4TH ST (PICO ST TO CITY LIMITS), SOUTH ST </t>
  </si>
  <si>
    <t>Asher Ave (South St To Pico St), S 4Th St (Pico St To City Limits), South St (Shattuck Ave To Rose Ave), Rose Ave (South Of South St To Buena Vista). Surface Unpaved Shoulder.</t>
  </si>
  <si>
    <t>5950(533)</t>
  </si>
  <si>
    <t xml:space="preserve">JENKINS ROAD (BRIMHALL RD TO HAGEMAN RD) + PALM AVENUE (HEATH RD TO JENKINS </t>
  </si>
  <si>
    <t>Jenkins Road (Brimhall Rd To Hageman Rd) + Palm Avenue (Heath Rd To Jenkins Rd) 3.45 Miles Of Road Rehabilitation.</t>
  </si>
  <si>
    <t>5346(012)</t>
  </si>
  <si>
    <t>Duarte</t>
  </si>
  <si>
    <t>PATHWAY NORTH OF ROYAL OAKS DRIVE FROM BUENA VISTA ST TO VINEYARD AVE</t>
  </si>
  <si>
    <t>Pathway North Of Royal Oaks Drive From Buena Vista St To Vineyard Ave Scope Includes Resurfacing Of Existing Multi-Use Path Located Along Royal Oaks Dr. From Buena Vista To Vineyard With New Asphalt And Drainage Improvements; Safety Updates Include Lighting At Street Crossings And Upgraded Signage; Accessibility Updates Where Needed; New Street Furniture Like Benches And Shading, Community Artwork, And Landscaping Improvements</t>
  </si>
  <si>
    <t>5450(110)</t>
  </si>
  <si>
    <t>Santa Clarita</t>
  </si>
  <si>
    <t>VALENCIA BLVD AT MCBEAN PARKWAY AND MALL ENTRANCE</t>
  </si>
  <si>
    <t>Valencia Blvd At Mcbean Parkway And Mall Entrance Modify Exisiting Intersections Valencia Blvd At Mcbean Parkway And Valencia Blvd At Mall Entrance To Enhance Traffic Circulation And Maximize Capacity. Widen Intersections And Modify Exisiting Raised Center Medians To Accommodate Additional Left-Turn Lanes, Lane Storage, And Early Access To Left-Turn Lanes.</t>
  </si>
  <si>
    <t>Old Telegraph Road Bridge No 485 Old Telegraph Road Bridge No 485 (Westerly Bridge Abutment_x000D_
 _x000D_
 Scour/Slope Protection At The Westerly Abutment Was Damaged. Base Material Supporting The Abutment Washed_x000D_
 Away To Approximately 9' Below Bottom Of Footing Leaving 5 Of The Abutment Piles Exposed Compromising The Stability And Integrity Of That Abutment. After A Bridge Inspection By A Consultant The Bridge Was Closed For Safety Of The Public.</t>
  </si>
  <si>
    <t>09</t>
  </si>
  <si>
    <t>5961(020)</t>
  </si>
  <si>
    <t>Kern County (District 9)</t>
  </si>
  <si>
    <t xml:space="preserve">ROSAMOND BOULEVARD FROM STATE ROUTE 14 TO UNION PACIFIC RAILROAD IN </t>
  </si>
  <si>
    <t>Rosamond Boulevard From State Route 14 To Union Pacific Railroad In Rosemond, Kern County The Work To Be Performed Consists, In General, Of The Construction Of Paving Hot Mix Asphalt, Cold Planing Asphalt Concrete, Constructing Curb And Median, Relocating Roadside Signs, Removing And Painting Thermoplastic Traffic Stripes And Pavement Markings, Installing Survey Monument Encasements, Lane Separation System And Inductive Loop Detectors.</t>
  </si>
  <si>
    <t>RSTPL</t>
  </si>
  <si>
    <t>5938(284)</t>
  </si>
  <si>
    <t>Stanislaus County</t>
  </si>
  <si>
    <t>CODONI AVE, FROM SOUTH OF EXISTING M&amp;ET RAILROAD NEAR SR132 TO FINCH ROAD</t>
  </si>
  <si>
    <t>Codoni Ave, From South Of Existing M&amp;Et Railroad Near Sr132 To Finch Road Reconstruct Approximately 0.9 Miles Of Roadway In Between Highway 132 And Finch Road (Tc)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</si>
</sst>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5" formatCode="&quot;$&quot;#,##0_);\(&quot;$&quot;#,##0\)"/>
    <numFmt numFmtId="7" formatCode="&quot;$&quot;#,##0.00_);\(&quot;$&quot;#,##0.00\)"/>
    <numFmt numFmtId="44" formatCode="_(&quot;$&quot;* #,##0.00_);_(&quot;$&quot;* \(#,##0.00\);_(&quot;$&quot;* &quot;-&quot;??_);_(@_)"/>
    <numFmt numFmtId="43" formatCode="_(* #,##0.00_);_(* \(#,##0.00\);_(* &quot;-&quot;??_);_(@_)"/>
    <numFmt numFmtId="164" formatCode="&quot;$&quot;#,##0"/>
    <numFmt numFmtId="165" formatCode="&quot;$&quot;#,##0.00"/>
    <numFmt numFmtId="166" formatCode="mm/dd/yy;@"/>
  </numFmts>
  <fonts count="41" x14ac:knownFonts="1">
    <font>
      <sz val="10"/>
      <name val="Arial"/>
    </font>
    <font>
      <sz val="11"/>
      <color theme="1"/>
      <name val="Calibri"/>
      <family val="2"/>
      <scheme val="minor"/>
    </font>
    <font>
      <sz val="11"/>
      <color theme="1"/>
      <name val="Calibri"/>
      <family val="2"/>
      <scheme val="minor"/>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Calibri"/>
      <family val="2"/>
      <scheme val="minor"/>
    </font>
    <font>
      <b/>
      <sz val="10"/>
      <name val="Arial Narrow"/>
      <family val="2"/>
    </font>
    <font>
      <sz val="10"/>
      <name val="Arial"/>
      <family val="2"/>
    </font>
    <font>
      <sz val="11"/>
      <color rgb="FFFF0000"/>
      <name val="Arial"/>
      <family val="2"/>
    </font>
    <font>
      <sz val="10"/>
      <name val="Arial Narrow"/>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1"/>
      <color rgb="FF006100"/>
      <name val="Arial"/>
      <family val="2"/>
    </font>
    <font>
      <sz val="11"/>
      <color rgb="FF9C0006"/>
      <name val="Arial"/>
      <family val="2"/>
    </font>
    <font>
      <sz val="11"/>
      <color rgb="FF9C6500"/>
      <name val="Arial"/>
      <family val="2"/>
    </font>
    <font>
      <sz val="11"/>
      <color rgb="FF3F3F76"/>
      <name val="Arial"/>
      <family val="2"/>
    </font>
    <font>
      <b/>
      <sz val="11"/>
      <color rgb="FF3F3F3F"/>
      <name val="Arial"/>
      <family val="2"/>
    </font>
    <font>
      <b/>
      <sz val="11"/>
      <color rgb="FFFA7D00"/>
      <name val="Arial"/>
      <family val="2"/>
    </font>
    <font>
      <sz val="11"/>
      <color rgb="FFFA7D00"/>
      <name val="Arial"/>
      <family val="2"/>
    </font>
    <font>
      <b/>
      <sz val="11"/>
      <color theme="0"/>
      <name val="Arial"/>
      <family val="2"/>
    </font>
    <font>
      <i/>
      <sz val="11"/>
      <color rgb="FF7F7F7F"/>
      <name val="Arial"/>
      <family val="2"/>
    </font>
    <font>
      <b/>
      <sz val="11"/>
      <color theme="1"/>
      <name val="Arial"/>
      <family val="2"/>
    </font>
    <font>
      <sz val="11"/>
      <color theme="0"/>
      <name val="Arial"/>
      <family val="2"/>
    </font>
    <font>
      <sz val="10"/>
      <color theme="1"/>
      <name val="Calibri"/>
      <family val="2"/>
      <scheme val="minor"/>
    </font>
    <font>
      <sz val="10"/>
      <color theme="1"/>
      <name val="Arial Narrow"/>
      <family val="2"/>
    </font>
    <font>
      <b/>
      <sz val="12"/>
      <color rgb="FFFF0000"/>
      <name val="Arial"/>
      <family val="2"/>
    </font>
    <font>
      <sz val="10"/>
      <color rgb="FF000000"/>
      <name val="Times New Roman"/>
      <family val="1"/>
    </font>
    <font>
      <b/>
      <sz val="10"/>
      <name val="Arial"/>
      <family val="2"/>
    </font>
    <font>
      <b/>
      <sz val="10"/>
      <color theme="1"/>
      <name val="Arial Narrow"/>
      <family val="2"/>
    </font>
    <font>
      <b/>
      <sz val="12"/>
      <color theme="1"/>
      <name val="Arial"/>
      <family val="2"/>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4E0E0"/>
        <bgColor indexed="64"/>
      </patternFill>
    </fill>
    <fill>
      <patternFill patternType="solid">
        <fgColor theme="2" tint="-9.9978637043366805E-2"/>
        <bgColor indexed="64"/>
      </patternFill>
    </fill>
    <fill>
      <patternFill patternType="solid">
        <fgColor rgb="FFFFFFFF"/>
        <bgColor rgb="FF000000"/>
      </patternFill>
    </fill>
    <fill>
      <patternFill patternType="solid">
        <fgColor theme="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s>
  <cellStyleXfs count="79">
    <xf numFmtId="0" fontId="0" fillId="0" borderId="0"/>
    <xf numFmtId="0" fontId="14" fillId="0" borderId="0"/>
    <xf numFmtId="0" fontId="16" fillId="0" borderId="0"/>
    <xf numFmtId="0" fontId="13" fillId="0" borderId="0"/>
    <xf numFmtId="0" fontId="12" fillId="0" borderId="0"/>
    <xf numFmtId="0" fontId="11" fillId="0" borderId="0"/>
    <xf numFmtId="0" fontId="10" fillId="0" borderId="0"/>
    <xf numFmtId="0" fontId="9" fillId="0" borderId="0"/>
    <xf numFmtId="0" fontId="8" fillId="0" borderId="0"/>
    <xf numFmtId="0" fontId="7" fillId="0" borderId="0"/>
    <xf numFmtId="43" fontId="16" fillId="0" borderId="0" applyFont="0" applyFill="0" applyBorder="0" applyAlignment="0" applyProtection="0"/>
    <xf numFmtId="0" fontId="6" fillId="0" borderId="0"/>
    <xf numFmtId="0" fontId="5" fillId="0" borderId="0"/>
    <xf numFmtId="0" fontId="5" fillId="0" borderId="0"/>
    <xf numFmtId="44" fontId="16" fillId="0" borderId="0" applyFont="0" applyFill="0" applyBorder="0" applyAlignment="0" applyProtection="0"/>
    <xf numFmtId="0" fontId="16" fillId="0" borderId="0"/>
    <xf numFmtId="0" fontId="19" fillId="0" borderId="0" applyNumberFormat="0" applyFill="0" applyBorder="0" applyAlignment="0" applyProtection="0"/>
    <xf numFmtId="0" fontId="20" fillId="0" borderId="2" applyNumberFormat="0" applyFill="0" applyAlignment="0" applyProtection="0"/>
    <xf numFmtId="0" fontId="21" fillId="0" borderId="3" applyNumberFormat="0" applyFill="0" applyAlignment="0" applyProtection="0"/>
    <xf numFmtId="0" fontId="22" fillId="0" borderId="4" applyNumberFormat="0" applyFill="0" applyAlignment="0" applyProtection="0"/>
    <xf numFmtId="0" fontId="22" fillId="0" borderId="0" applyNumberFormat="0" applyFill="0" applyBorder="0" applyAlignment="0" applyProtection="0"/>
    <xf numFmtId="0" fontId="23" fillId="2" borderId="0" applyNumberFormat="0" applyBorder="0" applyAlignment="0" applyProtection="0"/>
    <xf numFmtId="0" fontId="24" fillId="3" borderId="0" applyNumberFormat="0" applyBorder="0" applyAlignment="0" applyProtection="0"/>
    <xf numFmtId="0" fontId="25" fillId="4" borderId="0" applyNumberFormat="0" applyBorder="0" applyAlignment="0" applyProtection="0"/>
    <xf numFmtId="0" fontId="26" fillId="5" borderId="5" applyNumberFormat="0" applyAlignment="0" applyProtection="0"/>
    <xf numFmtId="0" fontId="27" fillId="6" borderId="6" applyNumberFormat="0" applyAlignment="0" applyProtection="0"/>
    <xf numFmtId="0" fontId="28" fillId="6" borderId="5" applyNumberFormat="0" applyAlignment="0" applyProtection="0"/>
    <xf numFmtId="0" fontId="29" fillId="0" borderId="7" applyNumberFormat="0" applyFill="0" applyAlignment="0" applyProtection="0"/>
    <xf numFmtId="0" fontId="30" fillId="7" borderId="8" applyNumberFormat="0" applyAlignment="0" applyProtection="0"/>
    <xf numFmtId="0" fontId="17" fillId="0" borderId="0" applyNumberFormat="0" applyFill="0" applyBorder="0" applyAlignment="0" applyProtection="0"/>
    <xf numFmtId="0" fontId="31" fillId="0" borderId="0" applyNumberFormat="0" applyFill="0" applyBorder="0" applyAlignment="0" applyProtection="0"/>
    <xf numFmtId="0" fontId="32" fillId="0" borderId="10" applyNumberFormat="0" applyFill="0" applyAlignment="0" applyProtection="0"/>
    <xf numFmtId="0" fontId="33" fillId="9"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33" fillId="16" borderId="0" applyNumberFormat="0" applyBorder="0" applyAlignment="0" applyProtection="0"/>
    <xf numFmtId="0" fontId="33"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33" fillId="20" borderId="0" applyNumberFormat="0" applyBorder="0" applyAlignment="0" applyProtection="0"/>
    <xf numFmtId="0" fontId="33"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33" fillId="24" borderId="0" applyNumberFormat="0" applyBorder="0" applyAlignment="0" applyProtection="0"/>
    <xf numFmtId="0" fontId="33"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33" fillId="28" borderId="0" applyNumberFormat="0" applyBorder="0" applyAlignment="0" applyProtection="0"/>
    <xf numFmtId="0" fontId="33"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33" fillId="32" borderId="0" applyNumberFormat="0" applyBorder="0" applyAlignment="0" applyProtection="0"/>
    <xf numFmtId="0" fontId="4" fillId="0" borderId="0"/>
    <xf numFmtId="0" fontId="4" fillId="8" borderId="9" applyNumberFormat="0" applyFont="0" applyAlignment="0" applyProtection="0"/>
    <xf numFmtId="0" fontId="16" fillId="0" borderId="0"/>
    <xf numFmtId="164" fontId="34" fillId="0" borderId="0"/>
    <xf numFmtId="0" fontId="16" fillId="0" borderId="0"/>
    <xf numFmtId="44" fontId="4"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4" fillId="0" borderId="0"/>
    <xf numFmtId="0" fontId="4" fillId="0" borderId="0"/>
    <xf numFmtId="0" fontId="4" fillId="0" borderId="0"/>
    <xf numFmtId="0" fontId="16" fillId="0" borderId="0"/>
    <xf numFmtId="0" fontId="3" fillId="0" borderId="0"/>
    <xf numFmtId="0" fontId="3" fillId="0" borderId="0"/>
    <xf numFmtId="0" fontId="2" fillId="0" borderId="0"/>
    <xf numFmtId="0" fontId="16" fillId="0" borderId="0"/>
    <xf numFmtId="0" fontId="3" fillId="0" borderId="0"/>
    <xf numFmtId="0" fontId="37" fillId="0" borderId="0"/>
    <xf numFmtId="0" fontId="1" fillId="0" borderId="0"/>
  </cellStyleXfs>
  <cellXfs count="35">
    <xf numFmtId="0" fontId="0" fillId="0" borderId="0" xfId="0"/>
    <xf numFmtId="0" fontId="3" fillId="0" borderId="0" xfId="76"/>
    <xf numFmtId="0" fontId="15" fillId="34" borderId="12" xfId="2" applyFont="1" applyFill="1" applyBorder="1" applyAlignment="1">
      <alignment horizontal="center" vertical="center" wrapText="1"/>
    </xf>
    <xf numFmtId="49" fontId="38" fillId="34" borderId="12" xfId="77" applyNumberFormat="1" applyFont="1" applyFill="1" applyBorder="1" applyAlignment="1">
      <alignment horizontal="center" vertical="center" wrapText="1"/>
    </xf>
    <xf numFmtId="165" fontId="38" fillId="34" borderId="12" xfId="77" applyNumberFormat="1" applyFont="1" applyFill="1" applyBorder="1" applyAlignment="1">
      <alignment horizontal="center" vertical="center" wrapText="1"/>
    </xf>
    <xf numFmtId="0" fontId="35" fillId="0" borderId="14" xfId="76" applyFont="1" applyBorder="1" applyAlignment="1">
      <alignment vertical="top"/>
    </xf>
    <xf numFmtId="0" fontId="35" fillId="0" borderId="1" xfId="76" applyFont="1" applyBorder="1" applyAlignment="1">
      <alignment vertical="top"/>
    </xf>
    <xf numFmtId="165" fontId="18" fillId="35" borderId="1" xfId="10" applyNumberFormat="1" applyFont="1" applyFill="1" applyBorder="1" applyAlignment="1">
      <alignment horizontal="right" vertical="top"/>
    </xf>
    <xf numFmtId="0" fontId="35" fillId="36" borderId="1" xfId="76" applyFont="1" applyFill="1" applyBorder="1" applyAlignment="1">
      <alignment vertical="top"/>
    </xf>
    <xf numFmtId="0" fontId="18" fillId="36" borderId="1" xfId="76" applyFont="1" applyFill="1" applyBorder="1" applyAlignment="1">
      <alignment vertical="top"/>
    </xf>
    <xf numFmtId="0" fontId="18" fillId="36" borderId="1" xfId="76" applyFont="1" applyFill="1" applyBorder="1" applyAlignment="1">
      <alignment vertical="top" wrapText="1"/>
    </xf>
    <xf numFmtId="166" fontId="18" fillId="36" borderId="1" xfId="76" applyNumberFormat="1" applyFont="1" applyFill="1" applyBorder="1" applyAlignment="1">
      <alignment vertical="top" wrapText="1"/>
    </xf>
    <xf numFmtId="5" fontId="18" fillId="36" borderId="1" xfId="10" applyNumberFormat="1" applyFont="1" applyFill="1" applyBorder="1" applyAlignment="1">
      <alignment vertical="top" wrapText="1"/>
    </xf>
    <xf numFmtId="14" fontId="18" fillId="36" borderId="1" xfId="10" applyNumberFormat="1" applyFont="1" applyFill="1" applyBorder="1" applyAlignment="1">
      <alignment horizontal="right" vertical="top"/>
    </xf>
    <xf numFmtId="0" fontId="35" fillId="0" borderId="1" xfId="76" applyFont="1" applyBorder="1" applyAlignment="1">
      <alignment vertical="top" wrapText="1"/>
    </xf>
    <xf numFmtId="49" fontId="35" fillId="0" borderId="1" xfId="76" applyNumberFormat="1" applyFont="1" applyBorder="1" applyAlignment="1">
      <alignment horizontal="center" vertical="top"/>
    </xf>
    <xf numFmtId="7" fontId="35" fillId="0" borderId="1" xfId="76" applyNumberFormat="1" applyFont="1" applyBorder="1" applyAlignment="1">
      <alignment vertical="top"/>
    </xf>
    <xf numFmtId="165" fontId="35" fillId="0" borderId="1" xfId="76" applyNumberFormat="1" applyFont="1" applyBorder="1" applyAlignment="1">
      <alignment vertical="top"/>
    </xf>
    <xf numFmtId="14" fontId="35" fillId="0" borderId="1" xfId="76" applyNumberFormat="1" applyFont="1" applyBorder="1" applyAlignment="1">
      <alignment vertical="top"/>
    </xf>
    <xf numFmtId="0" fontId="35" fillId="0" borderId="14" xfId="76" applyFont="1" applyBorder="1" applyAlignment="1">
      <alignment vertical="top" wrapText="1"/>
    </xf>
    <xf numFmtId="14" fontId="35" fillId="0" borderId="1" xfId="76" applyNumberFormat="1" applyFont="1" applyBorder="1" applyAlignment="1">
      <alignment horizontal="right" vertical="top"/>
    </xf>
    <xf numFmtId="49" fontId="35" fillId="36" borderId="1" xfId="76" applyNumberFormat="1" applyFont="1" applyFill="1" applyBorder="1" applyAlignment="1">
      <alignment horizontal="left" vertical="top"/>
    </xf>
    <xf numFmtId="49" fontId="35" fillId="0" borderId="14" xfId="76" applyNumberFormat="1" applyFont="1" applyBorder="1" applyAlignment="1">
      <alignment horizontal="center" vertical="top"/>
    </xf>
    <xf numFmtId="14" fontId="35" fillId="0" borderId="14" xfId="76" applyNumberFormat="1" applyFont="1" applyBorder="1" applyAlignment="1">
      <alignment horizontal="right" vertical="top"/>
    </xf>
    <xf numFmtId="7" fontId="35" fillId="0" borderId="14" xfId="76" applyNumberFormat="1" applyFont="1" applyBorder="1" applyAlignment="1">
      <alignment vertical="top"/>
    </xf>
    <xf numFmtId="165" fontId="35" fillId="0" borderId="14" xfId="76" applyNumberFormat="1" applyFont="1" applyBorder="1" applyAlignment="1">
      <alignment vertical="top"/>
    </xf>
    <xf numFmtId="0" fontId="3" fillId="0" borderId="0" xfId="76" applyAlignment="1">
      <alignment wrapText="1"/>
    </xf>
    <xf numFmtId="14" fontId="3" fillId="0" borderId="0" xfId="76" applyNumberFormat="1"/>
    <xf numFmtId="7" fontId="39" fillId="0" borderId="0" xfId="76" applyNumberFormat="1" applyFont="1"/>
    <xf numFmtId="165" fontId="39" fillId="0" borderId="0" xfId="76" applyNumberFormat="1" applyFont="1"/>
    <xf numFmtId="0" fontId="36" fillId="33" borderId="11" xfId="76" applyFont="1" applyFill="1" applyBorder="1" applyAlignment="1">
      <alignment vertical="center"/>
    </xf>
    <xf numFmtId="49" fontId="38" fillId="34" borderId="13" xfId="77" applyNumberFormat="1" applyFont="1" applyFill="1" applyBorder="1" applyAlignment="1">
      <alignment horizontal="center" vertical="center" wrapText="1"/>
    </xf>
    <xf numFmtId="49" fontId="38" fillId="34" borderId="12" xfId="77" applyNumberFormat="1" applyFont="1" applyFill="1" applyBorder="1" applyAlignment="1">
      <alignment horizontal="center" vertical="center" wrapText="1"/>
    </xf>
    <xf numFmtId="0" fontId="40" fillId="33" borderId="11" xfId="76" applyFont="1" applyFill="1" applyBorder="1" applyAlignment="1">
      <alignment horizontal="center" vertical="center"/>
    </xf>
    <xf numFmtId="0" fontId="40" fillId="33" borderId="11" xfId="76" applyFont="1" applyFill="1" applyBorder="1" applyAlignment="1">
      <alignment vertical="center"/>
    </xf>
  </cellXfs>
  <cellStyles count="79">
    <cellStyle name="20% - Accent1" xfId="33" builtinId="30" customBuiltin="1"/>
    <cellStyle name="20% - Accent2" xfId="37" builtinId="34" customBuiltin="1"/>
    <cellStyle name="20% - Accent3" xfId="41" builtinId="38" customBuiltin="1"/>
    <cellStyle name="20% - Accent4" xfId="45" builtinId="42" customBuiltin="1"/>
    <cellStyle name="20% - Accent5" xfId="49" builtinId="46" customBuiltin="1"/>
    <cellStyle name="20% - Accent6" xfId="53" builtinId="50" customBuiltin="1"/>
    <cellStyle name="40% - Accent1" xfId="34" builtinId="31" customBuiltin="1"/>
    <cellStyle name="40% - Accent2" xfId="38" builtinId="35" customBuiltin="1"/>
    <cellStyle name="40% - Accent3" xfId="42" builtinId="39" customBuiltin="1"/>
    <cellStyle name="40% - Accent4" xfId="46" builtinId="43" customBuiltin="1"/>
    <cellStyle name="40% - Accent5" xfId="50" builtinId="47" customBuiltin="1"/>
    <cellStyle name="40% - Accent6" xfId="54" builtinId="51" customBuiltin="1"/>
    <cellStyle name="60% - Accent1" xfId="35" builtinId="32" customBuiltin="1"/>
    <cellStyle name="60% - Accent2" xfId="39" builtinId="36" customBuiltin="1"/>
    <cellStyle name="60% - Accent3" xfId="43" builtinId="40" customBuiltin="1"/>
    <cellStyle name="60% - Accent4" xfId="47" builtinId="44" customBuiltin="1"/>
    <cellStyle name="60% - Accent5" xfId="51" builtinId="48" customBuiltin="1"/>
    <cellStyle name="60% - Accent6" xfId="55" builtinId="52" customBuiltin="1"/>
    <cellStyle name="Accent1" xfId="32" builtinId="29" customBuiltin="1"/>
    <cellStyle name="Accent2" xfId="36" builtinId="33" customBuiltin="1"/>
    <cellStyle name="Accent3" xfId="40" builtinId="37" customBuiltin="1"/>
    <cellStyle name="Accent4" xfId="44" builtinId="41" customBuiltin="1"/>
    <cellStyle name="Accent5" xfId="48" builtinId="45" customBuiltin="1"/>
    <cellStyle name="Accent6" xfId="52" builtinId="49" customBuiltin="1"/>
    <cellStyle name="Bad" xfId="22" builtinId="27" customBuiltin="1"/>
    <cellStyle name="Calculation" xfId="26" builtinId="22" customBuiltin="1"/>
    <cellStyle name="Check Cell" xfId="28" builtinId="23" customBuiltin="1"/>
    <cellStyle name="Comma 2" xfId="10" xr:uid="{00000000-0005-0000-0000-00001C000000}"/>
    <cellStyle name="Currency 2" xfId="14" xr:uid="{00000000-0005-0000-0000-00001D000000}"/>
    <cellStyle name="Currency 3" xfId="61" xr:uid="{00000000-0005-0000-0000-00001E000000}"/>
    <cellStyle name="Explanatory Text" xfId="30" builtinId="53" customBuiltin="1"/>
    <cellStyle name="Good" xfId="21" builtinId="26" customBuiltin="1"/>
    <cellStyle name="Heading 1" xfId="17" builtinId="16" customBuiltin="1"/>
    <cellStyle name="Heading 2" xfId="18" builtinId="17" customBuiltin="1"/>
    <cellStyle name="Heading 3" xfId="19" builtinId="18" customBuiltin="1"/>
    <cellStyle name="Heading 4" xfId="20" builtinId="19" customBuiltin="1"/>
    <cellStyle name="Input" xfId="24" builtinId="20" customBuiltin="1"/>
    <cellStyle name="Linked Cell" xfId="27" builtinId="24" customBuiltin="1"/>
    <cellStyle name="Neutral" xfId="23" builtinId="28" customBuiltin="1"/>
    <cellStyle name="Normal" xfId="0" builtinId="0"/>
    <cellStyle name="Normal 10" xfId="12" xr:uid="{00000000-0005-0000-0000-000029000000}"/>
    <cellStyle name="Normal 10 2" xfId="13" xr:uid="{00000000-0005-0000-0000-00002A000000}"/>
    <cellStyle name="Normal 10 2 2" xfId="68" xr:uid="{00000000-0005-0000-0000-00002B000000}"/>
    <cellStyle name="Normal 10 2 2 2" xfId="73" xr:uid="{00000000-0005-0000-0000-00002C000000}"/>
    <cellStyle name="Normal 10 2 3" xfId="72" xr:uid="{00000000-0005-0000-0000-00002D000000}"/>
    <cellStyle name="Normal 10 3" xfId="67" xr:uid="{00000000-0005-0000-0000-00002E000000}"/>
    <cellStyle name="Normal 10 4" xfId="77" xr:uid="{E0546DD7-9B96-47C3-ACFF-471DBBE73163}"/>
    <cellStyle name="Normal 11" xfId="15" xr:uid="{00000000-0005-0000-0000-00002F000000}"/>
    <cellStyle name="Normal 12" xfId="71" xr:uid="{00000000-0005-0000-0000-000030000000}"/>
    <cellStyle name="Normal 13" xfId="56" xr:uid="{00000000-0005-0000-0000-000031000000}"/>
    <cellStyle name="Normal 14" xfId="74" xr:uid="{00000000-0005-0000-0000-000032000000}"/>
    <cellStyle name="Normal 15" xfId="78" xr:uid="{5F11871F-3C48-49C0-8B0B-AA9833C9586E}"/>
    <cellStyle name="Normal 2" xfId="1" xr:uid="{00000000-0005-0000-0000-000033000000}"/>
    <cellStyle name="Normal 2 2" xfId="58" xr:uid="{00000000-0005-0000-0000-000034000000}"/>
    <cellStyle name="Normal 3" xfId="2" xr:uid="{00000000-0005-0000-0000-000035000000}"/>
    <cellStyle name="Normal 3 2" xfId="59" xr:uid="{00000000-0005-0000-0000-000036000000}"/>
    <cellStyle name="Normal 3 2 2" xfId="75" xr:uid="{00000000-0005-0000-0000-000037000000}"/>
    <cellStyle name="Normal 4" xfId="3" xr:uid="{00000000-0005-0000-0000-000038000000}"/>
    <cellStyle name="Normal 4 2" xfId="60" xr:uid="{00000000-0005-0000-0000-000039000000}"/>
    <cellStyle name="Normal 5" xfId="4" xr:uid="{00000000-0005-0000-0000-00003A000000}"/>
    <cellStyle name="Normal 5 2" xfId="62" xr:uid="{00000000-0005-0000-0000-00003B000000}"/>
    <cellStyle name="Normal 6" xfId="5" xr:uid="{00000000-0005-0000-0000-00003C000000}"/>
    <cellStyle name="Normal 6 2" xfId="63" xr:uid="{00000000-0005-0000-0000-00003D000000}"/>
    <cellStyle name="Normal 7" xfId="6" xr:uid="{00000000-0005-0000-0000-00003E000000}"/>
    <cellStyle name="Normal 7 2" xfId="64" xr:uid="{00000000-0005-0000-0000-00003F000000}"/>
    <cellStyle name="Normal 8" xfId="7" xr:uid="{00000000-0005-0000-0000-000040000000}"/>
    <cellStyle name="Normal 8 2" xfId="65" xr:uid="{00000000-0005-0000-0000-000041000000}"/>
    <cellStyle name="Normal 9" xfId="8" xr:uid="{00000000-0005-0000-0000-000042000000}"/>
    <cellStyle name="Normal 9 2" xfId="9" xr:uid="{00000000-0005-0000-0000-000043000000}"/>
    <cellStyle name="Normal 9 2 2" xfId="11" xr:uid="{00000000-0005-0000-0000-000044000000}"/>
    <cellStyle name="Normal 9 2 2 2" xfId="70" xr:uid="{00000000-0005-0000-0000-000045000000}"/>
    <cellStyle name="Normal 9 2 2 3" xfId="76" xr:uid="{00000000-0005-0000-0000-000046000000}"/>
    <cellStyle name="Normal 9 2 3" xfId="69" xr:uid="{00000000-0005-0000-0000-000047000000}"/>
    <cellStyle name="Normal 9 3" xfId="66" xr:uid="{00000000-0005-0000-0000-000048000000}"/>
    <cellStyle name="Note 2" xfId="57" xr:uid="{00000000-0005-0000-0000-000049000000}"/>
    <cellStyle name="Output" xfId="25" builtinId="21" customBuiltin="1"/>
    <cellStyle name="Title" xfId="16" builtinId="15" customBuiltin="1"/>
    <cellStyle name="Total" xfId="31" builtinId="25" customBuiltin="1"/>
    <cellStyle name="Warning Text" xfId="29"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E6E87-6602-485D-BDA5-975A12DC6C7C}">
  <sheetPr codeName="Sheet4"/>
  <dimension ref="A1:I57"/>
  <sheetViews>
    <sheetView zoomScaleNormal="100" workbookViewId="0">
      <selection sqref="A1:I1"/>
    </sheetView>
  </sheetViews>
  <sheetFormatPr defaultRowHeight="14.25" x14ac:dyDescent="0.2"/>
  <cols>
    <col min="1" max="1" width="4.7109375" style="1" bestFit="1" customWidth="1"/>
    <col min="2" max="2" width="7.85546875" style="1" bestFit="1" customWidth="1"/>
    <col min="3" max="3" width="8.5703125" style="1" bestFit="1" customWidth="1"/>
    <col min="4" max="4" width="15.5703125" style="1" customWidth="1"/>
    <col min="5" max="5" width="25.5703125" style="1" customWidth="1"/>
    <col min="6" max="6" width="45.28515625" style="1" customWidth="1"/>
    <col min="7" max="7" width="8.7109375" style="1" bestFit="1" customWidth="1"/>
    <col min="8" max="9" width="15.42578125" style="1" bestFit="1" customWidth="1"/>
    <col min="10" max="16384" width="9.140625" style="1"/>
  </cols>
  <sheetData>
    <row r="1" spans="1:9" ht="15.75" x14ac:dyDescent="0.2">
      <c r="A1" s="33" t="s">
        <v>13</v>
      </c>
      <c r="B1" s="33"/>
      <c r="C1" s="33"/>
      <c r="D1" s="33"/>
      <c r="E1" s="33"/>
      <c r="F1" s="33"/>
      <c r="G1" s="33"/>
      <c r="H1" s="33"/>
      <c r="I1" s="33"/>
    </row>
    <row r="2" spans="1:9" ht="26.25" thickBot="1" x14ac:dyDescent="0.25">
      <c r="A2" s="2" t="s">
        <v>10</v>
      </c>
      <c r="B2" s="31" t="s">
        <v>14</v>
      </c>
      <c r="C2" s="32"/>
      <c r="D2" s="3" t="s">
        <v>11</v>
      </c>
      <c r="E2" s="3" t="s">
        <v>15</v>
      </c>
      <c r="F2" s="3" t="s">
        <v>16</v>
      </c>
      <c r="G2" s="3" t="s">
        <v>17</v>
      </c>
      <c r="H2" s="4" t="s">
        <v>0</v>
      </c>
      <c r="I2" s="4" t="s">
        <v>18</v>
      </c>
    </row>
    <row r="3" spans="1:9" ht="39" thickTop="1" x14ac:dyDescent="0.2">
      <c r="A3" s="22" t="s">
        <v>5</v>
      </c>
      <c r="B3" s="5" t="s">
        <v>28</v>
      </c>
      <c r="C3" s="19" t="s">
        <v>56</v>
      </c>
      <c r="D3" s="14" t="s">
        <v>40</v>
      </c>
      <c r="E3" s="14" t="s">
        <v>57</v>
      </c>
      <c r="F3" s="19" t="s">
        <v>58</v>
      </c>
      <c r="G3" s="23">
        <v>46077</v>
      </c>
      <c r="H3" s="24">
        <v>462400</v>
      </c>
      <c r="I3" s="25">
        <v>578000</v>
      </c>
    </row>
    <row r="4" spans="1:9" ht="38.25" x14ac:dyDescent="0.2">
      <c r="A4" s="15" t="s">
        <v>5</v>
      </c>
      <c r="B4" s="6" t="s">
        <v>28</v>
      </c>
      <c r="C4" s="14" t="s">
        <v>59</v>
      </c>
      <c r="D4" s="14" t="s">
        <v>40</v>
      </c>
      <c r="E4" s="14" t="s">
        <v>60</v>
      </c>
      <c r="F4" s="19" t="s">
        <v>61</v>
      </c>
      <c r="G4" s="20">
        <v>46077</v>
      </c>
      <c r="H4" s="16">
        <v>31200</v>
      </c>
      <c r="I4" s="17">
        <v>39000</v>
      </c>
    </row>
    <row r="5" spans="1:9" ht="38.25" x14ac:dyDescent="0.2">
      <c r="A5" s="15" t="s">
        <v>5</v>
      </c>
      <c r="B5" s="6" t="s">
        <v>28</v>
      </c>
      <c r="C5" s="14" t="s">
        <v>62</v>
      </c>
      <c r="D5" s="14" t="s">
        <v>40</v>
      </c>
      <c r="E5" s="14" t="s">
        <v>63</v>
      </c>
      <c r="F5" s="19" t="s">
        <v>64</v>
      </c>
      <c r="G5" s="20">
        <v>46077</v>
      </c>
      <c r="H5" s="16">
        <v>25600</v>
      </c>
      <c r="I5" s="17">
        <v>32000</v>
      </c>
    </row>
    <row r="6" spans="1:9" ht="38.25" x14ac:dyDescent="0.2">
      <c r="A6" s="15" t="s">
        <v>5</v>
      </c>
      <c r="B6" s="6" t="s">
        <v>28</v>
      </c>
      <c r="C6" s="14" t="s">
        <v>65</v>
      </c>
      <c r="D6" s="14" t="s">
        <v>40</v>
      </c>
      <c r="E6" s="14" t="s">
        <v>66</v>
      </c>
      <c r="F6" s="19" t="s">
        <v>67</v>
      </c>
      <c r="G6" s="20">
        <v>46077</v>
      </c>
      <c r="H6" s="16">
        <v>515200</v>
      </c>
      <c r="I6" s="17">
        <v>644000</v>
      </c>
    </row>
    <row r="7" spans="1:9" ht="51" x14ac:dyDescent="0.2">
      <c r="A7" s="15" t="s">
        <v>5</v>
      </c>
      <c r="B7" s="6" t="s">
        <v>9</v>
      </c>
      <c r="C7" s="14" t="s">
        <v>68</v>
      </c>
      <c r="D7" s="14" t="s">
        <v>40</v>
      </c>
      <c r="E7" s="14" t="s">
        <v>69</v>
      </c>
      <c r="F7" s="19" t="s">
        <v>70</v>
      </c>
      <c r="G7" s="20">
        <v>46077</v>
      </c>
      <c r="H7" s="16">
        <v>10623.6</v>
      </c>
      <c r="I7" s="17">
        <v>12000</v>
      </c>
    </row>
    <row r="8" spans="1:9" ht="38.25" x14ac:dyDescent="0.2">
      <c r="A8" s="15" t="s">
        <v>5</v>
      </c>
      <c r="B8" s="6" t="s">
        <v>28</v>
      </c>
      <c r="C8" s="14" t="s">
        <v>71</v>
      </c>
      <c r="D8" s="14" t="s">
        <v>40</v>
      </c>
      <c r="E8" s="14" t="s">
        <v>72</v>
      </c>
      <c r="F8" s="19" t="s">
        <v>73</v>
      </c>
      <c r="G8" s="20">
        <v>46077</v>
      </c>
      <c r="H8" s="16">
        <v>12800</v>
      </c>
      <c r="I8" s="17">
        <v>16000</v>
      </c>
    </row>
    <row r="9" spans="1:9" ht="38.25" x14ac:dyDescent="0.2">
      <c r="A9" s="15" t="s">
        <v>5</v>
      </c>
      <c r="B9" s="6" t="s">
        <v>28</v>
      </c>
      <c r="C9" s="14" t="s">
        <v>74</v>
      </c>
      <c r="D9" s="14" t="s">
        <v>40</v>
      </c>
      <c r="E9" s="14" t="s">
        <v>75</v>
      </c>
      <c r="F9" s="19" t="s">
        <v>76</v>
      </c>
      <c r="G9" s="20">
        <v>46077</v>
      </c>
      <c r="H9" s="16">
        <v>12800</v>
      </c>
      <c r="I9" s="17">
        <v>16000</v>
      </c>
    </row>
    <row r="10" spans="1:9" ht="38.25" x14ac:dyDescent="0.2">
      <c r="A10" s="15" t="s">
        <v>5</v>
      </c>
      <c r="B10" s="6" t="s">
        <v>28</v>
      </c>
      <c r="C10" s="14" t="s">
        <v>77</v>
      </c>
      <c r="D10" s="14" t="s">
        <v>40</v>
      </c>
      <c r="E10" s="14" t="s">
        <v>78</v>
      </c>
      <c r="F10" s="19" t="s">
        <v>79</v>
      </c>
      <c r="G10" s="20">
        <v>46077</v>
      </c>
      <c r="H10" s="16">
        <v>7200</v>
      </c>
      <c r="I10" s="17">
        <v>9000</v>
      </c>
    </row>
    <row r="11" spans="1:9" ht="63.75" x14ac:dyDescent="0.2">
      <c r="A11" s="15" t="s">
        <v>25</v>
      </c>
      <c r="B11" s="6" t="s">
        <v>7</v>
      </c>
      <c r="C11" s="14" t="s">
        <v>80</v>
      </c>
      <c r="D11" s="14" t="s">
        <v>35</v>
      </c>
      <c r="E11" s="14" t="s">
        <v>81</v>
      </c>
      <c r="F11" s="19" t="s">
        <v>82</v>
      </c>
      <c r="G11" s="20">
        <v>46042</v>
      </c>
      <c r="H11" s="16">
        <v>243000</v>
      </c>
      <c r="I11" s="17">
        <v>270000</v>
      </c>
    </row>
    <row r="12" spans="1:9" ht="89.25" x14ac:dyDescent="0.2">
      <c r="A12" s="15" t="s">
        <v>1</v>
      </c>
      <c r="B12" s="6" t="s">
        <v>12</v>
      </c>
      <c r="C12" s="14" t="s">
        <v>83</v>
      </c>
      <c r="D12" s="14" t="s">
        <v>33</v>
      </c>
      <c r="E12" s="14" t="s">
        <v>84</v>
      </c>
      <c r="F12" s="19" t="s">
        <v>85</v>
      </c>
      <c r="G12" s="20">
        <v>46024</v>
      </c>
      <c r="H12" s="16">
        <v>1062000</v>
      </c>
      <c r="I12" s="17">
        <v>1200000</v>
      </c>
    </row>
    <row r="13" spans="1:9" ht="63.75" x14ac:dyDescent="0.2">
      <c r="A13" s="15" t="s">
        <v>1</v>
      </c>
      <c r="B13" s="6" t="s">
        <v>29</v>
      </c>
      <c r="C13" s="14" t="s">
        <v>86</v>
      </c>
      <c r="D13" s="14" t="s">
        <v>41</v>
      </c>
      <c r="E13" s="14" t="s">
        <v>87</v>
      </c>
      <c r="F13" s="19" t="s">
        <v>88</v>
      </c>
      <c r="G13" s="20">
        <v>46024</v>
      </c>
      <c r="H13" s="16">
        <v>30000</v>
      </c>
      <c r="I13" s="17">
        <v>33887</v>
      </c>
    </row>
    <row r="14" spans="1:9" ht="153" x14ac:dyDescent="0.2">
      <c r="A14" s="15" t="s">
        <v>1</v>
      </c>
      <c r="B14" s="6" t="s">
        <v>12</v>
      </c>
      <c r="C14" s="14" t="s">
        <v>89</v>
      </c>
      <c r="D14" s="14" t="s">
        <v>90</v>
      </c>
      <c r="E14" s="14" t="s">
        <v>91</v>
      </c>
      <c r="F14" s="19" t="s">
        <v>92</v>
      </c>
      <c r="G14" s="20">
        <v>46030</v>
      </c>
      <c r="H14" s="16">
        <v>400000</v>
      </c>
      <c r="I14" s="17">
        <v>3010000</v>
      </c>
    </row>
    <row r="15" spans="1:9" ht="89.25" x14ac:dyDescent="0.2">
      <c r="A15" s="15" t="s">
        <v>1</v>
      </c>
      <c r="B15" s="6" t="s">
        <v>27</v>
      </c>
      <c r="C15" s="14" t="s">
        <v>93</v>
      </c>
      <c r="D15" s="14" t="s">
        <v>90</v>
      </c>
      <c r="E15" s="14" t="s">
        <v>94</v>
      </c>
      <c r="F15" s="19" t="s">
        <v>95</v>
      </c>
      <c r="G15" s="20">
        <v>46070</v>
      </c>
      <c r="H15" s="16">
        <v>1666279</v>
      </c>
      <c r="I15" s="17">
        <v>2082849</v>
      </c>
    </row>
    <row r="16" spans="1:9" ht="153" x14ac:dyDescent="0.2">
      <c r="A16" s="15" t="s">
        <v>2</v>
      </c>
      <c r="B16" s="6" t="s">
        <v>7</v>
      </c>
      <c r="C16" s="14" t="s">
        <v>96</v>
      </c>
      <c r="D16" s="14" t="s">
        <v>97</v>
      </c>
      <c r="E16" s="14" t="s">
        <v>98</v>
      </c>
      <c r="F16" s="14" t="s">
        <v>99</v>
      </c>
      <c r="G16" s="20">
        <v>46057</v>
      </c>
      <c r="H16" s="16">
        <v>720000</v>
      </c>
      <c r="I16" s="17">
        <v>800000</v>
      </c>
    </row>
    <row r="17" spans="1:9" ht="38.25" x14ac:dyDescent="0.2">
      <c r="A17" s="15" t="s">
        <v>2</v>
      </c>
      <c r="B17" s="6" t="s">
        <v>47</v>
      </c>
      <c r="C17" s="14" t="s">
        <v>100</v>
      </c>
      <c r="D17" s="14" t="s">
        <v>101</v>
      </c>
      <c r="E17" s="14" t="s">
        <v>102</v>
      </c>
      <c r="F17" s="14" t="s">
        <v>103</v>
      </c>
      <c r="G17" s="20">
        <v>46078</v>
      </c>
      <c r="H17" s="16">
        <v>23903</v>
      </c>
      <c r="I17" s="17">
        <v>27000</v>
      </c>
    </row>
    <row r="18" spans="1:9" ht="114.75" x14ac:dyDescent="0.2">
      <c r="A18" s="15" t="s">
        <v>2</v>
      </c>
      <c r="B18" s="6" t="s">
        <v>21</v>
      </c>
      <c r="C18" s="14" t="s">
        <v>104</v>
      </c>
      <c r="D18" s="14" t="s">
        <v>105</v>
      </c>
      <c r="E18" s="14" t="s">
        <v>106</v>
      </c>
      <c r="F18" s="14" t="s">
        <v>107</v>
      </c>
      <c r="G18" s="20">
        <v>46035</v>
      </c>
      <c r="H18" s="16">
        <v>493477.72</v>
      </c>
      <c r="I18" s="17">
        <v>557413</v>
      </c>
    </row>
    <row r="19" spans="1:9" ht="89.25" x14ac:dyDescent="0.2">
      <c r="A19" s="15" t="s">
        <v>2</v>
      </c>
      <c r="B19" s="6" t="s">
        <v>108</v>
      </c>
      <c r="C19" s="14" t="s">
        <v>109</v>
      </c>
      <c r="D19" s="14" t="s">
        <v>110</v>
      </c>
      <c r="E19" s="14" t="s">
        <v>111</v>
      </c>
      <c r="F19" s="14" t="s">
        <v>112</v>
      </c>
      <c r="G19" s="20">
        <v>46049</v>
      </c>
      <c r="H19" s="16">
        <v>70941</v>
      </c>
      <c r="I19" s="17">
        <v>80133</v>
      </c>
    </row>
    <row r="20" spans="1:9" ht="89.25" x14ac:dyDescent="0.2">
      <c r="A20" s="15" t="s">
        <v>2</v>
      </c>
      <c r="B20" s="6" t="s">
        <v>7</v>
      </c>
      <c r="C20" s="14" t="s">
        <v>113</v>
      </c>
      <c r="D20" s="14" t="s">
        <v>114</v>
      </c>
      <c r="E20" s="14" t="s">
        <v>115</v>
      </c>
      <c r="F20" s="14" t="s">
        <v>116</v>
      </c>
      <c r="G20" s="20">
        <v>46027</v>
      </c>
      <c r="H20" s="16">
        <v>319500</v>
      </c>
      <c r="I20" s="17">
        <v>355000</v>
      </c>
    </row>
    <row r="21" spans="1:9" ht="76.5" x14ac:dyDescent="0.2">
      <c r="A21" s="15" t="s">
        <v>2</v>
      </c>
      <c r="B21" s="6" t="s">
        <v>108</v>
      </c>
      <c r="C21" s="14" t="s">
        <v>117</v>
      </c>
      <c r="D21" s="14" t="s">
        <v>118</v>
      </c>
      <c r="E21" s="14" t="s">
        <v>119</v>
      </c>
      <c r="F21" s="14" t="s">
        <v>120</v>
      </c>
      <c r="G21" s="20">
        <v>46078</v>
      </c>
      <c r="H21" s="16">
        <v>563700</v>
      </c>
      <c r="I21" s="17">
        <v>636800</v>
      </c>
    </row>
    <row r="22" spans="1:9" ht="63.75" x14ac:dyDescent="0.2">
      <c r="A22" s="15" t="s">
        <v>2</v>
      </c>
      <c r="B22" s="6" t="s">
        <v>47</v>
      </c>
      <c r="C22" s="14" t="s">
        <v>121</v>
      </c>
      <c r="D22" s="14" t="s">
        <v>45</v>
      </c>
      <c r="E22" s="14" t="s">
        <v>122</v>
      </c>
      <c r="F22" s="14" t="s">
        <v>123</v>
      </c>
      <c r="G22" s="20">
        <v>46043</v>
      </c>
      <c r="H22" s="16">
        <v>173600</v>
      </c>
      <c r="I22" s="17">
        <v>217000</v>
      </c>
    </row>
    <row r="23" spans="1:9" ht="38.25" x14ac:dyDescent="0.2">
      <c r="A23" s="15" t="s">
        <v>2</v>
      </c>
      <c r="B23" s="6" t="s">
        <v>12</v>
      </c>
      <c r="C23" s="14" t="s">
        <v>124</v>
      </c>
      <c r="D23" s="14" t="s">
        <v>125</v>
      </c>
      <c r="E23" s="14" t="s">
        <v>126</v>
      </c>
      <c r="F23" s="14" t="s">
        <v>127</v>
      </c>
      <c r="G23" s="20">
        <v>46077</v>
      </c>
      <c r="H23" s="16">
        <v>250000</v>
      </c>
      <c r="I23" s="17">
        <v>1000000</v>
      </c>
    </row>
    <row r="24" spans="1:9" ht="204" x14ac:dyDescent="0.2">
      <c r="A24" s="15" t="s">
        <v>2</v>
      </c>
      <c r="B24" s="6" t="s">
        <v>27</v>
      </c>
      <c r="C24" s="14" t="s">
        <v>128</v>
      </c>
      <c r="D24" s="14" t="s">
        <v>129</v>
      </c>
      <c r="E24" s="14" t="s">
        <v>130</v>
      </c>
      <c r="F24" s="14" t="s">
        <v>131</v>
      </c>
      <c r="G24" s="20">
        <v>46029</v>
      </c>
      <c r="H24" s="16">
        <v>850000</v>
      </c>
      <c r="I24" s="17">
        <v>960127</v>
      </c>
    </row>
    <row r="25" spans="1:9" ht="140.25" x14ac:dyDescent="0.2">
      <c r="A25" s="15" t="s">
        <v>2</v>
      </c>
      <c r="B25" s="6" t="s">
        <v>8</v>
      </c>
      <c r="C25" s="14" t="s">
        <v>132</v>
      </c>
      <c r="D25" s="14" t="s">
        <v>129</v>
      </c>
      <c r="E25" s="14" t="s">
        <v>133</v>
      </c>
      <c r="F25" s="14" t="s">
        <v>134</v>
      </c>
      <c r="G25" s="20">
        <v>46063</v>
      </c>
      <c r="H25" s="16">
        <v>750000</v>
      </c>
      <c r="I25" s="17">
        <v>847172</v>
      </c>
    </row>
    <row r="26" spans="1:9" ht="38.25" x14ac:dyDescent="0.2">
      <c r="A26" s="15" t="s">
        <v>22</v>
      </c>
      <c r="B26" s="6" t="s">
        <v>108</v>
      </c>
      <c r="C26" s="14" t="s">
        <v>135</v>
      </c>
      <c r="D26" s="14" t="s">
        <v>136</v>
      </c>
      <c r="E26" s="14" t="s">
        <v>137</v>
      </c>
      <c r="F26" s="14" t="s">
        <v>138</v>
      </c>
      <c r="G26" s="20">
        <v>46063</v>
      </c>
      <c r="H26" s="16">
        <v>225000</v>
      </c>
      <c r="I26" s="17">
        <v>254150</v>
      </c>
    </row>
    <row r="27" spans="1:9" ht="51" x14ac:dyDescent="0.2">
      <c r="A27" s="15" t="s">
        <v>22</v>
      </c>
      <c r="B27" s="6" t="s">
        <v>21</v>
      </c>
      <c r="C27" s="14" t="s">
        <v>139</v>
      </c>
      <c r="D27" s="14" t="s">
        <v>140</v>
      </c>
      <c r="E27" s="14" t="s">
        <v>141</v>
      </c>
      <c r="F27" s="14" t="s">
        <v>142</v>
      </c>
      <c r="G27" s="20">
        <v>46030</v>
      </c>
      <c r="H27" s="16">
        <v>1563104</v>
      </c>
      <c r="I27" s="17">
        <v>1563104</v>
      </c>
    </row>
    <row r="28" spans="1:9" ht="51" x14ac:dyDescent="0.2">
      <c r="A28" s="15" t="s">
        <v>6</v>
      </c>
      <c r="B28" s="6" t="s">
        <v>12</v>
      </c>
      <c r="C28" s="14" t="s">
        <v>143</v>
      </c>
      <c r="D28" s="14" t="s">
        <v>144</v>
      </c>
      <c r="E28" s="14" t="s">
        <v>145</v>
      </c>
      <c r="F28" s="14" t="s">
        <v>146</v>
      </c>
      <c r="G28" s="20">
        <v>46029</v>
      </c>
      <c r="H28" s="16">
        <v>130369</v>
      </c>
      <c r="I28" s="17">
        <v>147260</v>
      </c>
    </row>
    <row r="29" spans="1:9" ht="51" x14ac:dyDescent="0.2">
      <c r="A29" s="15" t="s">
        <v>6</v>
      </c>
      <c r="B29" s="6" t="s">
        <v>8</v>
      </c>
      <c r="C29" s="14" t="s">
        <v>147</v>
      </c>
      <c r="D29" s="14" t="s">
        <v>144</v>
      </c>
      <c r="E29" s="14" t="s">
        <v>148</v>
      </c>
      <c r="F29" s="14" t="s">
        <v>149</v>
      </c>
      <c r="G29" s="20">
        <v>46029</v>
      </c>
      <c r="H29" s="16">
        <v>86926</v>
      </c>
      <c r="I29" s="17">
        <v>124180</v>
      </c>
    </row>
    <row r="30" spans="1:9" ht="63.75" x14ac:dyDescent="0.2">
      <c r="A30" s="15" t="s">
        <v>6</v>
      </c>
      <c r="B30" s="6" t="s">
        <v>8</v>
      </c>
      <c r="C30" s="14" t="s">
        <v>150</v>
      </c>
      <c r="D30" s="14" t="s">
        <v>144</v>
      </c>
      <c r="E30" s="14" t="s">
        <v>151</v>
      </c>
      <c r="F30" s="14" t="s">
        <v>152</v>
      </c>
      <c r="G30" s="20">
        <v>46029</v>
      </c>
      <c r="H30" s="16">
        <v>43709</v>
      </c>
      <c r="I30" s="17">
        <v>49373</v>
      </c>
    </row>
    <row r="31" spans="1:9" ht="38.25" x14ac:dyDescent="0.2">
      <c r="A31" s="15" t="s">
        <v>6</v>
      </c>
      <c r="B31" s="6" t="s">
        <v>8</v>
      </c>
      <c r="C31" s="14" t="s">
        <v>153</v>
      </c>
      <c r="D31" s="14" t="s">
        <v>154</v>
      </c>
      <c r="E31" s="14" t="s">
        <v>155</v>
      </c>
      <c r="F31" s="14" t="s">
        <v>156</v>
      </c>
      <c r="G31" s="20">
        <v>46050</v>
      </c>
      <c r="H31" s="16">
        <v>82316</v>
      </c>
      <c r="I31" s="17">
        <v>92981</v>
      </c>
    </row>
    <row r="32" spans="1:9" ht="63.75" x14ac:dyDescent="0.2">
      <c r="A32" s="15" t="s">
        <v>6</v>
      </c>
      <c r="B32" s="6" t="s">
        <v>12</v>
      </c>
      <c r="C32" s="14" t="s">
        <v>157</v>
      </c>
      <c r="D32" s="14" t="s">
        <v>158</v>
      </c>
      <c r="E32" s="14" t="s">
        <v>159</v>
      </c>
      <c r="F32" s="14" t="s">
        <v>160</v>
      </c>
      <c r="G32" s="20">
        <v>46064</v>
      </c>
      <c r="H32" s="16">
        <v>264729</v>
      </c>
      <c r="I32" s="17">
        <v>299027</v>
      </c>
    </row>
    <row r="33" spans="1:9" ht="51" x14ac:dyDescent="0.2">
      <c r="A33" s="15" t="s">
        <v>6</v>
      </c>
      <c r="B33" s="6" t="s">
        <v>12</v>
      </c>
      <c r="C33" s="14" t="s">
        <v>161</v>
      </c>
      <c r="D33" s="14" t="s">
        <v>158</v>
      </c>
      <c r="E33" s="14" t="s">
        <v>162</v>
      </c>
      <c r="F33" s="14" t="s">
        <v>163</v>
      </c>
      <c r="G33" s="20">
        <v>46064</v>
      </c>
      <c r="H33" s="16">
        <v>415580</v>
      </c>
      <c r="I33" s="17">
        <v>469423</v>
      </c>
    </row>
    <row r="34" spans="1:9" ht="51" x14ac:dyDescent="0.2">
      <c r="A34" s="15" t="s">
        <v>6</v>
      </c>
      <c r="B34" s="6" t="s">
        <v>8</v>
      </c>
      <c r="C34" s="14" t="s">
        <v>164</v>
      </c>
      <c r="D34" s="14" t="s">
        <v>158</v>
      </c>
      <c r="E34" s="14" t="s">
        <v>165</v>
      </c>
      <c r="F34" s="14" t="s">
        <v>166</v>
      </c>
      <c r="G34" s="20">
        <v>46055</v>
      </c>
      <c r="H34" s="16">
        <v>117031</v>
      </c>
      <c r="I34" s="17">
        <v>132194</v>
      </c>
    </row>
    <row r="35" spans="1:9" ht="89.25" x14ac:dyDescent="0.2">
      <c r="A35" s="15" t="s">
        <v>6</v>
      </c>
      <c r="B35" s="6" t="s">
        <v>8</v>
      </c>
      <c r="C35" s="14" t="s">
        <v>167</v>
      </c>
      <c r="D35" s="14" t="s">
        <v>158</v>
      </c>
      <c r="E35" s="14" t="s">
        <v>168</v>
      </c>
      <c r="F35" s="14" t="s">
        <v>169</v>
      </c>
      <c r="G35" s="20">
        <v>46058</v>
      </c>
      <c r="H35" s="16">
        <v>441171</v>
      </c>
      <c r="I35" s="17">
        <v>441171</v>
      </c>
    </row>
    <row r="36" spans="1:9" ht="38.25" x14ac:dyDescent="0.2">
      <c r="A36" s="15" t="s">
        <v>6</v>
      </c>
      <c r="B36" s="6" t="s">
        <v>47</v>
      </c>
      <c r="C36" s="14" t="s">
        <v>170</v>
      </c>
      <c r="D36" s="14" t="s">
        <v>46</v>
      </c>
      <c r="E36" s="14" t="s">
        <v>171</v>
      </c>
      <c r="F36" s="14" t="s">
        <v>172</v>
      </c>
      <c r="G36" s="20">
        <v>46058</v>
      </c>
      <c r="H36" s="16">
        <v>55774</v>
      </c>
      <c r="I36" s="17">
        <v>63000</v>
      </c>
    </row>
    <row r="37" spans="1:9" ht="38.25" x14ac:dyDescent="0.2">
      <c r="A37" s="15" t="s">
        <v>6</v>
      </c>
      <c r="B37" s="6" t="s">
        <v>21</v>
      </c>
      <c r="C37" s="14" t="s">
        <v>173</v>
      </c>
      <c r="D37" s="14" t="s">
        <v>32</v>
      </c>
      <c r="E37" s="14" t="s">
        <v>174</v>
      </c>
      <c r="F37" s="14" t="s">
        <v>175</v>
      </c>
      <c r="G37" s="20">
        <v>46044</v>
      </c>
      <c r="H37" s="16">
        <v>88530</v>
      </c>
      <c r="I37" s="17">
        <v>100000</v>
      </c>
    </row>
    <row r="38" spans="1:9" ht="76.5" x14ac:dyDescent="0.2">
      <c r="A38" s="15" t="s">
        <v>6</v>
      </c>
      <c r="B38" s="6" t="s">
        <v>12</v>
      </c>
      <c r="C38" s="14" t="s">
        <v>176</v>
      </c>
      <c r="D38" s="14" t="s">
        <v>177</v>
      </c>
      <c r="E38" s="14" t="s">
        <v>178</v>
      </c>
      <c r="F38" s="14" t="s">
        <v>179</v>
      </c>
      <c r="G38" s="20">
        <v>46044</v>
      </c>
      <c r="H38" s="16">
        <v>60200</v>
      </c>
      <c r="I38" s="17">
        <v>68000</v>
      </c>
    </row>
    <row r="39" spans="1:9" ht="38.25" x14ac:dyDescent="0.2">
      <c r="A39" s="15" t="s">
        <v>6</v>
      </c>
      <c r="B39" s="6" t="s">
        <v>12</v>
      </c>
      <c r="C39" s="14" t="s">
        <v>180</v>
      </c>
      <c r="D39" s="14" t="s">
        <v>177</v>
      </c>
      <c r="E39" s="14" t="s">
        <v>181</v>
      </c>
      <c r="F39" s="14" t="s">
        <v>182</v>
      </c>
      <c r="G39" s="20">
        <v>46058</v>
      </c>
      <c r="H39" s="16">
        <v>79677</v>
      </c>
      <c r="I39" s="17">
        <v>90000</v>
      </c>
    </row>
    <row r="40" spans="1:9" ht="38.25" x14ac:dyDescent="0.2">
      <c r="A40" s="15" t="s">
        <v>6</v>
      </c>
      <c r="B40" s="6" t="s">
        <v>8</v>
      </c>
      <c r="C40" s="14" t="s">
        <v>183</v>
      </c>
      <c r="D40" s="14" t="s">
        <v>177</v>
      </c>
      <c r="E40" s="14" t="s">
        <v>184</v>
      </c>
      <c r="F40" s="14" t="s">
        <v>185</v>
      </c>
      <c r="G40" s="20">
        <v>46050</v>
      </c>
      <c r="H40" s="16">
        <v>19476</v>
      </c>
      <c r="I40" s="17">
        <v>22000</v>
      </c>
    </row>
    <row r="41" spans="1:9" ht="38.25" x14ac:dyDescent="0.2">
      <c r="A41" s="15" t="s">
        <v>6</v>
      </c>
      <c r="B41" s="6" t="s">
        <v>8</v>
      </c>
      <c r="C41" s="14" t="s">
        <v>186</v>
      </c>
      <c r="D41" s="14" t="s">
        <v>177</v>
      </c>
      <c r="E41" s="14" t="s">
        <v>187</v>
      </c>
      <c r="F41" s="14" t="s">
        <v>188</v>
      </c>
      <c r="G41" s="20">
        <v>46044</v>
      </c>
      <c r="H41" s="16">
        <v>27444</v>
      </c>
      <c r="I41" s="17">
        <v>31000</v>
      </c>
    </row>
    <row r="42" spans="1:9" ht="102" x14ac:dyDescent="0.2">
      <c r="A42" s="15" t="s">
        <v>6</v>
      </c>
      <c r="B42" s="6" t="s">
        <v>21</v>
      </c>
      <c r="C42" s="14" t="s">
        <v>189</v>
      </c>
      <c r="D42" s="14" t="s">
        <v>30</v>
      </c>
      <c r="E42" s="14" t="s">
        <v>190</v>
      </c>
      <c r="F42" s="14" t="s">
        <v>191</v>
      </c>
      <c r="G42" s="20">
        <v>46037</v>
      </c>
      <c r="H42" s="16">
        <v>26559</v>
      </c>
      <c r="I42" s="17">
        <v>30000</v>
      </c>
    </row>
    <row r="43" spans="1:9" ht="38.25" x14ac:dyDescent="0.2">
      <c r="A43" s="15" t="s">
        <v>6</v>
      </c>
      <c r="B43" s="6" t="s">
        <v>9</v>
      </c>
      <c r="C43" s="14" t="s">
        <v>192</v>
      </c>
      <c r="D43" s="14" t="s">
        <v>30</v>
      </c>
      <c r="E43" s="14" t="s">
        <v>193</v>
      </c>
      <c r="F43" s="14" t="s">
        <v>194</v>
      </c>
      <c r="G43" s="20">
        <v>46051</v>
      </c>
      <c r="H43" s="16">
        <v>606430</v>
      </c>
      <c r="I43" s="17">
        <v>685000</v>
      </c>
    </row>
    <row r="44" spans="1:9" ht="127.5" x14ac:dyDescent="0.2">
      <c r="A44" s="15" t="s">
        <v>24</v>
      </c>
      <c r="B44" s="6" t="s">
        <v>7</v>
      </c>
      <c r="C44" s="14" t="s">
        <v>195</v>
      </c>
      <c r="D44" s="14" t="s">
        <v>196</v>
      </c>
      <c r="E44" s="14" t="s">
        <v>197</v>
      </c>
      <c r="F44" s="14" t="s">
        <v>198</v>
      </c>
      <c r="G44" s="20">
        <v>46027</v>
      </c>
      <c r="H44" s="16">
        <v>198000</v>
      </c>
      <c r="I44" s="17">
        <v>220000</v>
      </c>
    </row>
    <row r="45" spans="1:9" ht="89.25" x14ac:dyDescent="0.2">
      <c r="A45" s="15" t="s">
        <v>24</v>
      </c>
      <c r="B45" s="6" t="s">
        <v>29</v>
      </c>
      <c r="C45" s="14" t="s">
        <v>199</v>
      </c>
      <c r="D45" s="14" t="s">
        <v>48</v>
      </c>
      <c r="E45" s="14" t="s">
        <v>200</v>
      </c>
      <c r="F45" s="14" t="s">
        <v>201</v>
      </c>
      <c r="G45" s="20">
        <v>46079</v>
      </c>
      <c r="H45" s="16">
        <v>541000</v>
      </c>
      <c r="I45" s="17">
        <v>676250</v>
      </c>
    </row>
    <row r="46" spans="1:9" ht="89.25" x14ac:dyDescent="0.2">
      <c r="A46" s="15" t="s">
        <v>24</v>
      </c>
      <c r="B46" s="6" t="s">
        <v>7</v>
      </c>
      <c r="C46" s="14" t="s">
        <v>202</v>
      </c>
      <c r="D46" s="14" t="s">
        <v>203</v>
      </c>
      <c r="E46" s="14" t="s">
        <v>204</v>
      </c>
      <c r="F46" s="14" t="s">
        <v>205</v>
      </c>
      <c r="G46" s="20">
        <v>46035</v>
      </c>
      <c r="H46" s="16">
        <v>269100</v>
      </c>
      <c r="I46" s="17">
        <v>299000</v>
      </c>
    </row>
    <row r="47" spans="1:9" ht="51" x14ac:dyDescent="0.2">
      <c r="A47" s="15" t="s">
        <v>24</v>
      </c>
      <c r="B47" s="6" t="s">
        <v>7</v>
      </c>
      <c r="C47" s="14" t="s">
        <v>206</v>
      </c>
      <c r="D47" s="14" t="s">
        <v>207</v>
      </c>
      <c r="E47" s="14" t="s">
        <v>208</v>
      </c>
      <c r="F47" s="14" t="s">
        <v>209</v>
      </c>
      <c r="G47" s="20">
        <v>46024</v>
      </c>
      <c r="H47" s="16">
        <v>182520</v>
      </c>
      <c r="I47" s="17">
        <v>202800</v>
      </c>
    </row>
    <row r="48" spans="1:9" ht="140.25" x14ac:dyDescent="0.2">
      <c r="A48" s="15" t="s">
        <v>4</v>
      </c>
      <c r="B48" s="6" t="s">
        <v>108</v>
      </c>
      <c r="C48" s="14" t="s">
        <v>210</v>
      </c>
      <c r="D48" s="14" t="s">
        <v>211</v>
      </c>
      <c r="E48" s="14" t="s">
        <v>212</v>
      </c>
      <c r="F48" s="14" t="s">
        <v>213</v>
      </c>
      <c r="G48" s="20">
        <v>46034</v>
      </c>
      <c r="H48" s="16">
        <v>3975000</v>
      </c>
      <c r="I48" s="17">
        <v>4490003</v>
      </c>
    </row>
    <row r="49" spans="1:9" ht="127.5" x14ac:dyDescent="0.2">
      <c r="A49" s="15" t="s">
        <v>4</v>
      </c>
      <c r="B49" s="6" t="s">
        <v>214</v>
      </c>
      <c r="C49" s="14" t="s">
        <v>215</v>
      </c>
      <c r="D49" s="14" t="s">
        <v>38</v>
      </c>
      <c r="E49" s="14" t="s">
        <v>216</v>
      </c>
      <c r="F49" s="14" t="s">
        <v>217</v>
      </c>
      <c r="G49" s="20">
        <v>46070</v>
      </c>
      <c r="H49" s="16">
        <v>450000</v>
      </c>
      <c r="I49" s="17">
        <v>500000</v>
      </c>
    </row>
    <row r="50" spans="1:9" ht="25.5" x14ac:dyDescent="0.2">
      <c r="A50" s="15" t="s">
        <v>3</v>
      </c>
      <c r="B50" s="6" t="s">
        <v>28</v>
      </c>
      <c r="C50" s="14" t="s">
        <v>218</v>
      </c>
      <c r="D50" s="14" t="s">
        <v>219</v>
      </c>
      <c r="E50" s="14" t="s">
        <v>220</v>
      </c>
      <c r="F50" s="14" t="s">
        <v>221</v>
      </c>
      <c r="G50" s="20">
        <v>46024</v>
      </c>
      <c r="H50" s="16">
        <v>277000</v>
      </c>
      <c r="I50" s="17">
        <v>346250</v>
      </c>
    </row>
    <row r="51" spans="1:9" ht="38.25" x14ac:dyDescent="0.2">
      <c r="A51" s="15" t="s">
        <v>3</v>
      </c>
      <c r="B51" s="6" t="s">
        <v>8</v>
      </c>
      <c r="C51" s="14" t="s">
        <v>222</v>
      </c>
      <c r="D51" s="14" t="s">
        <v>223</v>
      </c>
      <c r="E51" s="14" t="s">
        <v>224</v>
      </c>
      <c r="F51" s="14" t="s">
        <v>225</v>
      </c>
      <c r="G51" s="20">
        <v>46030</v>
      </c>
      <c r="H51" s="16">
        <v>19400</v>
      </c>
      <c r="I51" s="17">
        <v>19400</v>
      </c>
    </row>
    <row r="52" spans="1:9" ht="178.5" x14ac:dyDescent="0.2">
      <c r="A52" s="15" t="s">
        <v>3</v>
      </c>
      <c r="B52" s="6" t="s">
        <v>8</v>
      </c>
      <c r="C52" s="14" t="s">
        <v>226</v>
      </c>
      <c r="D52" s="14" t="s">
        <v>39</v>
      </c>
      <c r="E52" s="14" t="s">
        <v>227</v>
      </c>
      <c r="F52" s="14" t="s">
        <v>228</v>
      </c>
      <c r="G52" s="20">
        <v>46028</v>
      </c>
      <c r="H52" s="16">
        <v>132795</v>
      </c>
      <c r="I52" s="17">
        <v>150000</v>
      </c>
    </row>
    <row r="53" spans="1:9" ht="242.25" x14ac:dyDescent="0.2">
      <c r="A53" s="15" t="s">
        <v>3</v>
      </c>
      <c r="B53" s="6" t="s">
        <v>229</v>
      </c>
      <c r="C53" s="14" t="s">
        <v>230</v>
      </c>
      <c r="D53" s="14" t="s">
        <v>39</v>
      </c>
      <c r="E53" s="14" t="s">
        <v>231</v>
      </c>
      <c r="F53" s="14" t="s">
        <v>232</v>
      </c>
      <c r="G53" s="20">
        <v>46029</v>
      </c>
      <c r="H53" s="16">
        <v>840150</v>
      </c>
      <c r="I53" s="17">
        <v>933500</v>
      </c>
    </row>
    <row r="54" spans="1:9" ht="63.75" x14ac:dyDescent="0.2">
      <c r="A54" s="15" t="s">
        <v>31</v>
      </c>
      <c r="B54" s="6" t="s">
        <v>7</v>
      </c>
      <c r="C54" s="14" t="s">
        <v>233</v>
      </c>
      <c r="D54" s="14" t="s">
        <v>234</v>
      </c>
      <c r="E54" s="14" t="s">
        <v>235</v>
      </c>
      <c r="F54" s="14" t="s">
        <v>236</v>
      </c>
      <c r="G54" s="20">
        <v>46048</v>
      </c>
      <c r="H54" s="16">
        <v>279000</v>
      </c>
      <c r="I54" s="17">
        <v>310000</v>
      </c>
    </row>
    <row r="55" spans="1:9" ht="76.5" x14ac:dyDescent="0.2">
      <c r="A55" s="15" t="s">
        <v>31</v>
      </c>
      <c r="B55" s="6" t="s">
        <v>7</v>
      </c>
      <c r="C55" s="14" t="s">
        <v>237</v>
      </c>
      <c r="D55" s="14" t="s">
        <v>238</v>
      </c>
      <c r="E55" s="14" t="s">
        <v>239</v>
      </c>
      <c r="F55" s="14" t="s">
        <v>240</v>
      </c>
      <c r="G55" s="20">
        <v>46037</v>
      </c>
      <c r="H55" s="16">
        <v>180000</v>
      </c>
      <c r="I55" s="17">
        <v>200000</v>
      </c>
    </row>
    <row r="56" spans="1:9" ht="127.5" x14ac:dyDescent="0.2">
      <c r="A56" s="15" t="s">
        <v>26</v>
      </c>
      <c r="B56" s="6" t="s">
        <v>43</v>
      </c>
      <c r="C56" s="14" t="s">
        <v>241</v>
      </c>
      <c r="D56" s="14" t="s">
        <v>44</v>
      </c>
      <c r="E56" s="14" t="s">
        <v>242</v>
      </c>
      <c r="F56" s="14" t="s">
        <v>243</v>
      </c>
      <c r="G56" s="20">
        <v>46037</v>
      </c>
      <c r="H56" s="16">
        <v>160000</v>
      </c>
      <c r="I56" s="17">
        <v>182000</v>
      </c>
    </row>
    <row r="57" spans="1:9" x14ac:dyDescent="0.2">
      <c r="H57" s="28">
        <f>SUM(H3:H56)</f>
        <v>20532214.32</v>
      </c>
      <c r="I57" s="28">
        <f>SUM(I3:I56)</f>
        <v>26614447</v>
      </c>
    </row>
  </sheetData>
  <sortState xmlns:xlrd2="http://schemas.microsoft.com/office/spreadsheetml/2017/richdata2" ref="A3:I16">
    <sortCondition ref="A3:A16"/>
    <sortCondition ref="D3:D16"/>
    <sortCondition ref="C3:C16"/>
    <sortCondition ref="G3:G16"/>
  </sortState>
  <mergeCells count="2">
    <mergeCell ref="A1:I1"/>
    <mergeCell ref="B2:C2"/>
  </mergeCells>
  <pageMargins left="0.25" right="0.25" top="1.5" bottom="0.75" header="0.3" footer="0.3"/>
  <pageSetup scale="90" orientation="landscape" r:id="rId1"/>
  <headerFooter>
    <oddHeader>&amp;L&amp;G&amp;C&amp;"Arial,Bold"&amp;16CONTRACTING OPPORTUNITIES
FHWA AUTHORIZED LOCAL AGENCY PROJECTS
January 1, 2026 to February 28, 2026
&amp;R&amp;G</oddHeader>
    <oddFooter>&amp;Cpage &amp;P of &amp;N</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2D299-2F05-42F4-BAA2-321FBC9B6EA5}">
  <sheetPr codeName="Sheet11"/>
  <dimension ref="A1:I10"/>
  <sheetViews>
    <sheetView zoomScaleNormal="100" workbookViewId="0">
      <selection sqref="A1:I1"/>
    </sheetView>
  </sheetViews>
  <sheetFormatPr defaultRowHeight="14.25" x14ac:dyDescent="0.2"/>
  <cols>
    <col min="1" max="1" width="4.7109375" style="1" bestFit="1" customWidth="1"/>
    <col min="2" max="2" width="9.140625" style="1" bestFit="1" customWidth="1"/>
    <col min="3" max="3" width="8.140625" style="1" bestFit="1" customWidth="1"/>
    <col min="4" max="4" width="14.28515625" style="1" customWidth="1"/>
    <col min="5" max="5" width="20.7109375" style="1" customWidth="1"/>
    <col min="6" max="6" width="49.5703125" style="1" customWidth="1"/>
    <col min="7" max="7" width="8.85546875" style="1" customWidth="1"/>
    <col min="8" max="9" width="15.42578125" style="1" bestFit="1" customWidth="1"/>
    <col min="10" max="16384" width="9.140625" style="1"/>
  </cols>
  <sheetData>
    <row r="1" spans="1:9" ht="15.75" x14ac:dyDescent="0.2">
      <c r="A1" s="33" t="s">
        <v>19</v>
      </c>
      <c r="B1" s="33"/>
      <c r="C1" s="33"/>
      <c r="D1" s="33"/>
      <c r="E1" s="33"/>
      <c r="F1" s="33"/>
      <c r="G1" s="33"/>
      <c r="H1" s="33"/>
      <c r="I1" s="33"/>
    </row>
    <row r="2" spans="1:9" ht="26.25" thickBot="1" x14ac:dyDescent="0.25">
      <c r="A2" s="2" t="s">
        <v>10</v>
      </c>
      <c r="B2" s="31" t="s">
        <v>14</v>
      </c>
      <c r="C2" s="32"/>
      <c r="D2" s="3" t="s">
        <v>11</v>
      </c>
      <c r="E2" s="3" t="s">
        <v>15</v>
      </c>
      <c r="F2" s="3" t="s">
        <v>16</v>
      </c>
      <c r="G2" s="3" t="s">
        <v>17</v>
      </c>
      <c r="H2" s="4" t="s">
        <v>0</v>
      </c>
      <c r="I2" s="4" t="s">
        <v>18</v>
      </c>
    </row>
    <row r="3" spans="1:9" ht="39" thickTop="1" x14ac:dyDescent="0.2">
      <c r="A3" s="15" t="s">
        <v>25</v>
      </c>
      <c r="B3" s="6" t="s">
        <v>244</v>
      </c>
      <c r="C3" s="6" t="s">
        <v>245</v>
      </c>
      <c r="D3" s="14" t="s">
        <v>246</v>
      </c>
      <c r="E3" s="14" t="s">
        <v>247</v>
      </c>
      <c r="F3" s="14" t="s">
        <v>248</v>
      </c>
      <c r="G3" s="18">
        <v>46035</v>
      </c>
      <c r="H3" s="16">
        <v>835756</v>
      </c>
      <c r="I3" s="17">
        <v>944039</v>
      </c>
    </row>
    <row r="4" spans="1:9" ht="38.25" x14ac:dyDescent="0.2">
      <c r="A4" s="15" t="s">
        <v>1</v>
      </c>
      <c r="B4" s="6" t="s">
        <v>9</v>
      </c>
      <c r="C4" s="6" t="s">
        <v>249</v>
      </c>
      <c r="D4" s="6" t="s">
        <v>36</v>
      </c>
      <c r="E4" s="6" t="s">
        <v>250</v>
      </c>
      <c r="F4" s="14" t="s">
        <v>251</v>
      </c>
      <c r="G4" s="18">
        <v>46062</v>
      </c>
      <c r="H4" s="16">
        <v>2271000</v>
      </c>
      <c r="I4" s="17">
        <v>2271000</v>
      </c>
    </row>
    <row r="5" spans="1:9" ht="63.75" x14ac:dyDescent="0.2">
      <c r="A5" s="15" t="s">
        <v>22</v>
      </c>
      <c r="B5" s="6" t="s">
        <v>9</v>
      </c>
      <c r="C5" s="6" t="s">
        <v>252</v>
      </c>
      <c r="D5" s="14" t="s">
        <v>23</v>
      </c>
      <c r="E5" s="14" t="s">
        <v>253</v>
      </c>
      <c r="F5" s="14" t="s">
        <v>254</v>
      </c>
      <c r="G5" s="18">
        <v>46079</v>
      </c>
      <c r="H5" s="16">
        <v>535000</v>
      </c>
      <c r="I5" s="17">
        <v>535000</v>
      </c>
    </row>
    <row r="6" spans="1:9" ht="102" x14ac:dyDescent="0.2">
      <c r="A6" s="15" t="s">
        <v>24</v>
      </c>
      <c r="B6" s="6" t="s">
        <v>29</v>
      </c>
      <c r="C6" s="6" t="s">
        <v>49</v>
      </c>
      <c r="D6" s="14" t="s">
        <v>50</v>
      </c>
      <c r="E6" s="14" t="s">
        <v>51</v>
      </c>
      <c r="F6" s="14" t="s">
        <v>52</v>
      </c>
      <c r="G6" s="18">
        <v>46028</v>
      </c>
      <c r="H6" s="16">
        <v>2009000</v>
      </c>
      <c r="I6" s="17">
        <v>2271252</v>
      </c>
    </row>
    <row r="7" spans="1:9" ht="25.5" x14ac:dyDescent="0.2">
      <c r="A7" s="15" t="s">
        <v>4</v>
      </c>
      <c r="B7" s="6" t="s">
        <v>108</v>
      </c>
      <c r="C7" s="6" t="s">
        <v>255</v>
      </c>
      <c r="D7" s="6" t="s">
        <v>42</v>
      </c>
      <c r="E7" s="6" t="s">
        <v>256</v>
      </c>
      <c r="F7" s="14" t="s">
        <v>257</v>
      </c>
      <c r="G7" s="18">
        <v>46062</v>
      </c>
      <c r="H7" s="16">
        <v>260000</v>
      </c>
      <c r="I7" s="17">
        <v>294070</v>
      </c>
    </row>
    <row r="8" spans="1:9" ht="25.5" x14ac:dyDescent="0.2">
      <c r="A8" s="15" t="s">
        <v>3</v>
      </c>
      <c r="B8" s="6" t="s">
        <v>9</v>
      </c>
      <c r="C8" s="6" t="s">
        <v>258</v>
      </c>
      <c r="D8" s="6" t="s">
        <v>259</v>
      </c>
      <c r="E8" s="6" t="s">
        <v>260</v>
      </c>
      <c r="F8" s="14" t="s">
        <v>261</v>
      </c>
      <c r="G8" s="18">
        <v>46036</v>
      </c>
      <c r="H8" s="16">
        <v>690000</v>
      </c>
      <c r="I8" s="17">
        <v>690000</v>
      </c>
    </row>
    <row r="9" spans="1:9" ht="63.75" x14ac:dyDescent="0.2">
      <c r="A9" s="15" t="s">
        <v>26</v>
      </c>
      <c r="B9" s="6" t="s">
        <v>43</v>
      </c>
      <c r="C9" s="6" t="s">
        <v>262</v>
      </c>
      <c r="D9" s="14" t="s">
        <v>263</v>
      </c>
      <c r="E9" s="14" t="s">
        <v>264</v>
      </c>
      <c r="F9" s="14" t="s">
        <v>265</v>
      </c>
      <c r="G9" s="18">
        <v>46037</v>
      </c>
      <c r="H9" s="16">
        <v>1012000</v>
      </c>
      <c r="I9" s="17">
        <v>1855740</v>
      </c>
    </row>
    <row r="10" spans="1:9" x14ac:dyDescent="0.2">
      <c r="H10" s="28">
        <f>SUM(H3:H9)</f>
        <v>7612756</v>
      </c>
      <c r="I10" s="28">
        <f>SUM(I3:I9)</f>
        <v>8861101</v>
      </c>
    </row>
  </sheetData>
  <sortState xmlns:xlrd2="http://schemas.microsoft.com/office/spreadsheetml/2017/richdata2" ref="A4:I4">
    <sortCondition ref="A4"/>
    <sortCondition ref="D4"/>
    <sortCondition ref="C4"/>
    <sortCondition ref="G4"/>
  </sortState>
  <mergeCells count="2">
    <mergeCell ref="A1:I1"/>
    <mergeCell ref="B2:C2"/>
  </mergeCells>
  <pageMargins left="0.25" right="0.25" top="1.5" bottom="0.75" header="0.3" footer="0.3"/>
  <pageSetup scale="90" orientation="landscape" r:id="rId1"/>
  <headerFooter>
    <oddHeader>&amp;L&amp;G&amp;C&amp;"Arial,Bold"&amp;16CONTRACTING OPPORTUNITIES
FHWA AUTHORIZED LOCAL AGENCY PROJECTS
January 1, 2026 to February 28, 2026
&amp;R&amp;G</oddHeader>
    <oddFooter>&amp;Cpage &amp;P of &amp;N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DF9DD-6684-456E-84DC-890AA92A73D0}">
  <sheetPr codeName="Sheet13"/>
  <dimension ref="A1:I22"/>
  <sheetViews>
    <sheetView tabSelected="1" showWhiteSpace="0" zoomScaleNormal="100" workbookViewId="0"/>
  </sheetViews>
  <sheetFormatPr defaultRowHeight="14.25" x14ac:dyDescent="0.2"/>
  <cols>
    <col min="1" max="1" width="4.7109375" style="1" bestFit="1" customWidth="1"/>
    <col min="2" max="2" width="9.28515625" style="1" bestFit="1" customWidth="1"/>
    <col min="3" max="3" width="8.5703125" style="1" bestFit="1" customWidth="1"/>
    <col min="4" max="4" width="13.28515625" style="1" customWidth="1"/>
    <col min="5" max="5" width="20.7109375" style="1" customWidth="1"/>
    <col min="6" max="6" width="52.140625" style="1" customWidth="1"/>
    <col min="7" max="7" width="8.7109375" style="1" customWidth="1"/>
    <col min="8" max="8" width="14.28515625" style="1" customWidth="1"/>
    <col min="9" max="9" width="15.5703125" style="1" bestFit="1" customWidth="1"/>
    <col min="10" max="16384" width="9.140625" style="1"/>
  </cols>
  <sheetData>
    <row r="1" spans="1:9" ht="15.75" x14ac:dyDescent="0.2">
      <c r="A1" s="34" t="s">
        <v>20</v>
      </c>
      <c r="B1" s="30"/>
      <c r="C1" s="30"/>
      <c r="D1" s="30"/>
      <c r="E1" s="30"/>
      <c r="F1" s="30"/>
      <c r="G1" s="30"/>
      <c r="H1" s="30"/>
      <c r="I1" s="30"/>
    </row>
    <row r="2" spans="1:9" ht="26.25" thickBot="1" x14ac:dyDescent="0.25">
      <c r="A2" s="2" t="s">
        <v>10</v>
      </c>
      <c r="B2" s="31" t="s">
        <v>14</v>
      </c>
      <c r="C2" s="32"/>
      <c r="D2" s="3" t="s">
        <v>11</v>
      </c>
      <c r="E2" s="3" t="s">
        <v>15</v>
      </c>
      <c r="F2" s="3" t="s">
        <v>16</v>
      </c>
      <c r="G2" s="3" t="s">
        <v>17</v>
      </c>
      <c r="H2" s="4" t="s">
        <v>0</v>
      </c>
      <c r="I2" s="4" t="s">
        <v>18</v>
      </c>
    </row>
    <row r="3" spans="1:9" ht="51.75" thickTop="1" x14ac:dyDescent="0.2">
      <c r="A3" s="21" t="s">
        <v>1</v>
      </c>
      <c r="B3" s="8" t="s">
        <v>28</v>
      </c>
      <c r="C3" s="9" t="s">
        <v>266</v>
      </c>
      <c r="D3" s="10" t="s">
        <v>41</v>
      </c>
      <c r="E3" s="11" t="s">
        <v>267</v>
      </c>
      <c r="F3" s="12" t="s">
        <v>268</v>
      </c>
      <c r="G3" s="13">
        <v>46030</v>
      </c>
      <c r="H3" s="7">
        <v>6901400</v>
      </c>
      <c r="I3" s="7">
        <v>7795550</v>
      </c>
    </row>
    <row r="4" spans="1:9" ht="76.5" x14ac:dyDescent="0.2">
      <c r="A4" s="21" t="s">
        <v>2</v>
      </c>
      <c r="B4" s="8" t="s">
        <v>21</v>
      </c>
      <c r="C4" s="9" t="s">
        <v>269</v>
      </c>
      <c r="D4" s="10" t="s">
        <v>101</v>
      </c>
      <c r="E4" s="11" t="s">
        <v>270</v>
      </c>
      <c r="F4" s="12" t="s">
        <v>271</v>
      </c>
      <c r="G4" s="13">
        <v>46035</v>
      </c>
      <c r="H4" s="7">
        <v>25000</v>
      </c>
      <c r="I4" s="7">
        <v>25000</v>
      </c>
    </row>
    <row r="5" spans="1:9" ht="140.25" x14ac:dyDescent="0.2">
      <c r="A5" s="21" t="s">
        <v>2</v>
      </c>
      <c r="B5" s="8" t="s">
        <v>8</v>
      </c>
      <c r="C5" s="9" t="s">
        <v>272</v>
      </c>
      <c r="D5" s="10" t="s">
        <v>105</v>
      </c>
      <c r="E5" s="11" t="s">
        <v>273</v>
      </c>
      <c r="F5" s="12" t="s">
        <v>274</v>
      </c>
      <c r="G5" s="13">
        <v>46049</v>
      </c>
      <c r="H5" s="7">
        <v>2731000</v>
      </c>
      <c r="I5" s="7">
        <v>4862135.2</v>
      </c>
    </row>
    <row r="6" spans="1:9" ht="51" x14ac:dyDescent="0.2">
      <c r="A6" s="21" t="s">
        <v>2</v>
      </c>
      <c r="B6" s="8" t="s">
        <v>47</v>
      </c>
      <c r="C6" s="9" t="s">
        <v>275</v>
      </c>
      <c r="D6" s="10" t="s">
        <v>276</v>
      </c>
      <c r="E6" s="11" t="s">
        <v>277</v>
      </c>
      <c r="F6" s="12" t="s">
        <v>278</v>
      </c>
      <c r="G6" s="13">
        <v>46052</v>
      </c>
      <c r="H6" s="7">
        <v>3246395</v>
      </c>
      <c r="I6" s="7">
        <v>3667000</v>
      </c>
    </row>
    <row r="7" spans="1:9" ht="51" x14ac:dyDescent="0.2">
      <c r="A7" s="21" t="s">
        <v>2</v>
      </c>
      <c r="B7" s="8" t="s">
        <v>34</v>
      </c>
      <c r="C7" s="9" t="s">
        <v>279</v>
      </c>
      <c r="D7" s="10" t="s">
        <v>280</v>
      </c>
      <c r="E7" s="11" t="s">
        <v>281</v>
      </c>
      <c r="F7" s="12" t="s">
        <v>282</v>
      </c>
      <c r="G7" s="13">
        <v>46049</v>
      </c>
      <c r="H7" s="7">
        <v>2502000</v>
      </c>
      <c r="I7" s="7">
        <v>2502000</v>
      </c>
    </row>
    <row r="8" spans="1:9" ht="51" x14ac:dyDescent="0.2">
      <c r="A8" s="21" t="s">
        <v>2</v>
      </c>
      <c r="B8" s="8" t="s">
        <v>12</v>
      </c>
      <c r="C8" s="9" t="s">
        <v>283</v>
      </c>
      <c r="D8" s="10" t="s">
        <v>284</v>
      </c>
      <c r="E8" s="11" t="s">
        <v>285</v>
      </c>
      <c r="F8" s="12" t="s">
        <v>286</v>
      </c>
      <c r="G8" s="13">
        <v>46049</v>
      </c>
      <c r="H8" s="7">
        <v>836000</v>
      </c>
      <c r="I8" s="7">
        <v>1278255</v>
      </c>
    </row>
    <row r="9" spans="1:9" ht="51" x14ac:dyDescent="0.2">
      <c r="A9" s="21" t="s">
        <v>22</v>
      </c>
      <c r="B9" s="8" t="s">
        <v>7</v>
      </c>
      <c r="C9" s="9" t="s">
        <v>287</v>
      </c>
      <c r="D9" s="10" t="s">
        <v>37</v>
      </c>
      <c r="E9" s="11" t="s">
        <v>288</v>
      </c>
      <c r="F9" s="12" t="s">
        <v>289</v>
      </c>
      <c r="G9" s="13">
        <v>46027</v>
      </c>
      <c r="H9" s="7">
        <v>400923</v>
      </c>
      <c r="I9" s="7">
        <v>445470</v>
      </c>
    </row>
    <row r="10" spans="1:9" ht="38.25" x14ac:dyDescent="0.2">
      <c r="A10" s="21" t="s">
        <v>22</v>
      </c>
      <c r="B10" s="8" t="s">
        <v>21</v>
      </c>
      <c r="C10" s="9" t="s">
        <v>139</v>
      </c>
      <c r="D10" s="10" t="s">
        <v>140</v>
      </c>
      <c r="E10" s="11" t="s">
        <v>141</v>
      </c>
      <c r="F10" s="12" t="s">
        <v>290</v>
      </c>
      <c r="G10" s="13">
        <v>46030</v>
      </c>
      <c r="H10" s="7">
        <v>1563104</v>
      </c>
      <c r="I10" s="7">
        <v>1563104</v>
      </c>
    </row>
    <row r="11" spans="1:9" ht="38.25" x14ac:dyDescent="0.2">
      <c r="A11" s="21" t="s">
        <v>6</v>
      </c>
      <c r="B11" s="8" t="s">
        <v>12</v>
      </c>
      <c r="C11" s="9" t="s">
        <v>291</v>
      </c>
      <c r="D11" s="10" t="s">
        <v>46</v>
      </c>
      <c r="E11" s="11" t="s">
        <v>292</v>
      </c>
      <c r="F11" s="12" t="s">
        <v>293</v>
      </c>
      <c r="G11" s="13">
        <v>46024</v>
      </c>
      <c r="H11" s="7">
        <v>2996830</v>
      </c>
      <c r="I11" s="7">
        <v>3404492.7999999998</v>
      </c>
    </row>
    <row r="12" spans="1:9" ht="38.25" x14ac:dyDescent="0.2">
      <c r="A12" s="21" t="s">
        <v>6</v>
      </c>
      <c r="B12" s="8" t="s">
        <v>12</v>
      </c>
      <c r="C12" s="9" t="s">
        <v>294</v>
      </c>
      <c r="D12" s="10" t="s">
        <v>46</v>
      </c>
      <c r="E12" s="11" t="s">
        <v>295</v>
      </c>
      <c r="F12" s="12" t="s">
        <v>296</v>
      </c>
      <c r="G12" s="13">
        <v>46024</v>
      </c>
      <c r="H12" s="7">
        <v>992034</v>
      </c>
      <c r="I12" s="7">
        <v>1120564</v>
      </c>
    </row>
    <row r="13" spans="1:9" ht="38.25" x14ac:dyDescent="0.2">
      <c r="A13" s="21" t="s">
        <v>6</v>
      </c>
      <c r="B13" s="8" t="s">
        <v>8</v>
      </c>
      <c r="C13" s="9" t="s">
        <v>297</v>
      </c>
      <c r="D13" s="10" t="s">
        <v>46</v>
      </c>
      <c r="E13" s="11" t="s">
        <v>298</v>
      </c>
      <c r="F13" s="12" t="s">
        <v>299</v>
      </c>
      <c r="G13" s="13">
        <v>46028</v>
      </c>
      <c r="H13" s="7">
        <v>1624879</v>
      </c>
      <c r="I13" s="7">
        <v>1835400</v>
      </c>
    </row>
    <row r="14" spans="1:9" ht="38.25" x14ac:dyDescent="0.2">
      <c r="A14" s="21" t="s">
        <v>6</v>
      </c>
      <c r="B14" s="8" t="s">
        <v>8</v>
      </c>
      <c r="C14" s="9" t="s">
        <v>300</v>
      </c>
      <c r="D14" s="10" t="s">
        <v>46</v>
      </c>
      <c r="E14" s="11" t="s">
        <v>301</v>
      </c>
      <c r="F14" s="12" t="s">
        <v>302</v>
      </c>
      <c r="G14" s="13">
        <v>46024</v>
      </c>
      <c r="H14" s="7">
        <v>440897</v>
      </c>
      <c r="I14" s="7">
        <v>505060</v>
      </c>
    </row>
    <row r="15" spans="1:9" ht="51" x14ac:dyDescent="0.2">
      <c r="A15" s="21" t="s">
        <v>6</v>
      </c>
      <c r="B15" s="8" t="s">
        <v>8</v>
      </c>
      <c r="C15" s="9" t="s">
        <v>303</v>
      </c>
      <c r="D15" s="10" t="s">
        <v>46</v>
      </c>
      <c r="E15" s="11" t="s">
        <v>304</v>
      </c>
      <c r="F15" s="12" t="s">
        <v>305</v>
      </c>
      <c r="G15" s="13">
        <v>46024</v>
      </c>
      <c r="H15" s="7">
        <v>2034226</v>
      </c>
      <c r="I15" s="7">
        <v>2341067</v>
      </c>
    </row>
    <row r="16" spans="1:9" ht="63.75" x14ac:dyDescent="0.2">
      <c r="A16" s="21" t="s">
        <v>6</v>
      </c>
      <c r="B16" s="8" t="s">
        <v>12</v>
      </c>
      <c r="C16" s="9" t="s">
        <v>306</v>
      </c>
      <c r="D16" s="10" t="s">
        <v>46</v>
      </c>
      <c r="E16" s="11" t="s">
        <v>307</v>
      </c>
      <c r="F16" s="12" t="s">
        <v>308</v>
      </c>
      <c r="G16" s="13">
        <v>46024</v>
      </c>
      <c r="H16" s="7">
        <v>3555741</v>
      </c>
      <c r="I16" s="7">
        <v>4016426</v>
      </c>
    </row>
    <row r="17" spans="1:9" ht="89.25" x14ac:dyDescent="0.2">
      <c r="A17" s="21" t="s">
        <v>24</v>
      </c>
      <c r="B17" s="8" t="s">
        <v>27</v>
      </c>
      <c r="C17" s="9" t="s">
        <v>309</v>
      </c>
      <c r="D17" s="10" t="s">
        <v>310</v>
      </c>
      <c r="E17" s="11" t="s">
        <v>311</v>
      </c>
      <c r="F17" s="12" t="s">
        <v>312</v>
      </c>
      <c r="G17" s="13">
        <v>46028</v>
      </c>
      <c r="H17" s="7">
        <v>1600000</v>
      </c>
      <c r="I17" s="7">
        <v>1815000</v>
      </c>
    </row>
    <row r="18" spans="1:9" ht="76.5" x14ac:dyDescent="0.2">
      <c r="A18" s="21" t="s">
        <v>24</v>
      </c>
      <c r="B18" s="8" t="s">
        <v>27</v>
      </c>
      <c r="C18" s="9" t="s">
        <v>313</v>
      </c>
      <c r="D18" s="10" t="s">
        <v>314</v>
      </c>
      <c r="E18" s="11" t="s">
        <v>315</v>
      </c>
      <c r="F18" s="12" t="s">
        <v>316</v>
      </c>
      <c r="G18" s="13">
        <v>46027</v>
      </c>
      <c r="H18" s="7">
        <v>2480000</v>
      </c>
      <c r="I18" s="7">
        <v>2801310</v>
      </c>
    </row>
    <row r="19" spans="1:9" ht="114.75" x14ac:dyDescent="0.2">
      <c r="A19" s="21" t="s">
        <v>24</v>
      </c>
      <c r="B19" s="8" t="s">
        <v>21</v>
      </c>
      <c r="C19" s="9" t="s">
        <v>54</v>
      </c>
      <c r="D19" s="10" t="s">
        <v>53</v>
      </c>
      <c r="E19" s="11" t="s">
        <v>55</v>
      </c>
      <c r="F19" s="12" t="s">
        <v>317</v>
      </c>
      <c r="G19" s="13">
        <v>46052</v>
      </c>
      <c r="H19" s="7">
        <v>888239</v>
      </c>
      <c r="I19" s="7">
        <v>888239</v>
      </c>
    </row>
    <row r="20" spans="1:9" ht="89.25" x14ac:dyDescent="0.2">
      <c r="A20" s="21" t="s">
        <v>318</v>
      </c>
      <c r="B20" s="8" t="s">
        <v>12</v>
      </c>
      <c r="C20" s="9" t="s">
        <v>319</v>
      </c>
      <c r="D20" s="10" t="s">
        <v>320</v>
      </c>
      <c r="E20" s="11" t="s">
        <v>321</v>
      </c>
      <c r="F20" s="12" t="s">
        <v>322</v>
      </c>
      <c r="G20" s="13">
        <v>46042</v>
      </c>
      <c r="H20" s="7">
        <v>2107229</v>
      </c>
      <c r="I20" s="7">
        <v>2380244</v>
      </c>
    </row>
    <row r="21" spans="1:9" ht="51" x14ac:dyDescent="0.2">
      <c r="A21" s="21" t="s">
        <v>3</v>
      </c>
      <c r="B21" s="8" t="s">
        <v>323</v>
      </c>
      <c r="C21" s="9" t="s">
        <v>324</v>
      </c>
      <c r="D21" s="10" t="s">
        <v>325</v>
      </c>
      <c r="E21" s="11" t="s">
        <v>326</v>
      </c>
      <c r="F21" s="12" t="s">
        <v>327</v>
      </c>
      <c r="G21" s="13">
        <v>46043</v>
      </c>
      <c r="H21" s="7">
        <v>1200000</v>
      </c>
      <c r="I21" s="7">
        <v>3272193.24</v>
      </c>
    </row>
    <row r="22" spans="1:9" x14ac:dyDescent="0.2">
      <c r="F22" s="26"/>
      <c r="G22" s="27"/>
      <c r="H22" s="29">
        <v>3295000</v>
      </c>
      <c r="I22" s="29">
        <v>4957092</v>
      </c>
    </row>
  </sheetData>
  <sortState xmlns:xlrd2="http://schemas.microsoft.com/office/spreadsheetml/2017/richdata2" ref="A3:I22">
    <sortCondition ref="A3:A22"/>
    <sortCondition ref="D3:D22"/>
    <sortCondition ref="C3:C22"/>
    <sortCondition ref="G3:G22"/>
  </sortState>
  <mergeCells count="1">
    <mergeCell ref="B2:C2"/>
  </mergeCells>
  <pageMargins left="0.25" right="0.25" top="1.5" bottom="0.75" header="0.3" footer="0.3"/>
  <pageSetup scale="90" orientation="landscape" r:id="rId1"/>
  <headerFooter>
    <oddHeader>&amp;L&amp;G&amp;C&amp;"Arial,Bold"&amp;16CONTRACTING OPPORTUNITIES
FHWA AUTHORIZED LOCAL AGENCY PROJECTS
January 1, 2026 to February 28, 2026
&amp;R&amp;G</oddHeader>
    <oddFooter>&amp;Cpage &amp;P of &amp;N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Preliminary Engineering</vt:lpstr>
      <vt:lpstr>Right of Way</vt:lpstr>
      <vt:lpstr>Construction</vt:lpstr>
      <vt:lpstr>Construction!Print_Area</vt:lpstr>
      <vt:lpstr>Construction!Print_Titles</vt:lpstr>
      <vt:lpstr>'Preliminary Engineering'!Print_Titles</vt:lpstr>
      <vt:lpstr>'Right of Way'!Print_Titles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Cao, Frank@DOT</dc:creator>
  <cp:lastModifiedBy>Catubig, Aaron@DOT</cp:lastModifiedBy>
  <cp:lastPrinted>2016-04-14T21:46:36Z</cp:lastPrinted>
  <dcterms:created xsi:type="dcterms:W3CDTF">2010-10-12T15:37:08Z</dcterms:created>
  <dcterms:modified xsi:type="dcterms:W3CDTF">2026-05-21T21:49:31Z</dcterms:modified>
</cp:coreProperties>
</file>