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822"/>
  <workbookPr codeName="ThisWorkbook" defaultThemeVersion="124226"/>
  <mc:AlternateContent xmlns:mc="http://schemas.openxmlformats.org/markup-compatibility/2006">
    <mc:Choice Requires="x15">
      <x15ac:absPath xmlns:x15ac="http://schemas.microsoft.com/office/spreadsheetml/2010/11/ac" url="C:\Users\s145868\Downloads\"/>
    </mc:Choice>
  </mc:AlternateContent>
  <xr:revisionPtr revIDLastSave="0" documentId="8_{E2C1145C-F251-4720-8EBC-F90663686953}" xr6:coauthVersionLast="47" xr6:coauthVersionMax="47" xr10:uidLastSave="{00000000-0000-0000-0000-000000000000}"/>
  <bookViews>
    <workbookView xWindow="-120" yWindow="-120" windowWidth="29040" windowHeight="15720" xr2:uid="{00000000-000D-0000-FFFF-FFFF00000000}"/>
  </bookViews>
  <sheets>
    <sheet name="Preliminary Engineering" sheetId="40" r:id="rId1"/>
    <sheet name="Right of Way" sheetId="41" r:id="rId2"/>
    <sheet name="Construction" sheetId="42" r:id="rId3"/>
  </sheets>
  <definedNames>
    <definedName name="aa">#REF!</definedName>
    <definedName name="abcd">#REF!</definedName>
    <definedName name="ass">#REF!</definedName>
    <definedName name="_xlnm.Auto_Open">#REF!</definedName>
    <definedName name="JR_PAGE_ANCHOR_0_1">#REF!</definedName>
    <definedName name="Macro1">#REF!</definedName>
    <definedName name="Macro2">#REF!</definedName>
    <definedName name="Macro3">#REF!</definedName>
    <definedName name="_xlnm.Print_Area" localSheetId="2">Construction!$A$1:$I$22</definedName>
    <definedName name="_xlnm.Print_Titles" localSheetId="2">Construction!$2:$2</definedName>
    <definedName name="_xlnm.Print_Titles" localSheetId="0">'Preliminary Engineering'!$2:$2</definedName>
    <definedName name="_xlnm.Print_Titles" localSheetId="1">'Right of Way'!$2:$2</definedName>
    <definedName name="Recover">#REF!</definedName>
    <definedName name="TableName">"Dummy"</definedName>
    <definedName name="wa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49" i="42" l="1"/>
  <c r="H49" i="42"/>
  <c r="I6" i="41"/>
  <c r="H6" i="41"/>
  <c r="I41" i="40"/>
  <c r="H41" i="40"/>
  <c r="I57" i="40"/>
  <c r="H57" i="40"/>
</calcChain>
</file>

<file path=xl/sharedStrings.xml><?xml version="1.0" encoding="utf-8"?>
<sst xmlns="http://schemas.openxmlformats.org/spreadsheetml/2006/main" count="639" uniqueCount="410">
  <si>
    <t>FEDERAL FUNDS</t>
  </si>
  <si>
    <t>03</t>
  </si>
  <si>
    <t>04</t>
  </si>
  <si>
    <t>10</t>
  </si>
  <si>
    <t>08</t>
  </si>
  <si>
    <t>06</t>
  </si>
  <si>
    <t>HSIPL</t>
  </si>
  <si>
    <t>CML</t>
  </si>
  <si>
    <t>BRLO</t>
  </si>
  <si>
    <t>DIST</t>
  </si>
  <si>
    <t>AGENCY</t>
  </si>
  <si>
    <t>STPL</t>
  </si>
  <si>
    <t>PRELIMINARY ENGINEERING</t>
  </si>
  <si>
    <t>PROJECT ID</t>
  </si>
  <si>
    <t>PROJECT LOCATION</t>
  </si>
  <si>
    <t>TYPE OF WORK</t>
  </si>
  <si>
    <t>Auth. Date</t>
  </si>
  <si>
    <t>PROJECT COST</t>
  </si>
  <si>
    <t>RIGHT OF WAY</t>
  </si>
  <si>
    <t>CONSTRUCTION</t>
  </si>
  <si>
    <t>ACSTP</t>
  </si>
  <si>
    <t>05</t>
  </si>
  <si>
    <t>07</t>
  </si>
  <si>
    <t>02</t>
  </si>
  <si>
    <t>12</t>
  </si>
  <si>
    <t>CPFL</t>
  </si>
  <si>
    <t>BRLS</t>
  </si>
  <si>
    <t>ATPL</t>
  </si>
  <si>
    <t>Tulare County</t>
  </si>
  <si>
    <t>11</t>
  </si>
  <si>
    <t>Sacramento</t>
  </si>
  <si>
    <t>STPLR</t>
  </si>
  <si>
    <t>Riverside</t>
  </si>
  <si>
    <t>San Joaquin County</t>
  </si>
  <si>
    <t>STPCML</t>
  </si>
  <si>
    <t>Huntington Beach</t>
  </si>
  <si>
    <t>BPMP</t>
  </si>
  <si>
    <t>Los Angeles County</t>
  </si>
  <si>
    <t>Ventura County</t>
  </si>
  <si>
    <t>Contra Costa County</t>
  </si>
  <si>
    <t>CRPL</t>
  </si>
  <si>
    <t>Oakland</t>
  </si>
  <si>
    <t>Santa Clara Valley Transportation Authority</t>
  </si>
  <si>
    <t>Clovis</t>
  </si>
  <si>
    <t>Fresno</t>
  </si>
  <si>
    <t>15J9(203)</t>
  </si>
  <si>
    <t>MOUNTAIN ROAD 296 MP 11 TO MP 13.5 (COUNTY LOCATION 258)</t>
  </si>
  <si>
    <t>MOUNTAIN ROAD 296 MP 11 TO MP 13.5 (COUNTY LOCATION 258) INSTALL HOT MIX ASPHALT OVER CLASS II AGGREGATE BASE FOR FINAL HMA PAVEMENT SECTION AND TO ALLOW FOR FULL LANE WIDTH. REPLACE TEMPORARY HMA DIKE AND REPLACE EXISTING HMA DIKE. RESET A TAPERED INLET AND FLUME DOWNDRAIN FOR PROPER SUBSURFACE DRAINAGE.</t>
  </si>
  <si>
    <t>5946(224)</t>
  </si>
  <si>
    <t>BRIDGE 46C0225 ON AVENUE 432 OVER FRIANT-KERN CANAL, AT ROAD 144</t>
  </si>
  <si>
    <t>BRIDGE 46C0225 ON AVENUE 432 OVER FRIANT-KERN CANAL, AT ROAD 144 REHABILITATE 2-LANE BRIDGE, NOT CAPACITY INCREASING</t>
  </si>
  <si>
    <t>5334(075)</t>
  </si>
  <si>
    <t>Downey</t>
  </si>
  <si>
    <t xml:space="preserve">15 SIGNALIZED INTERSECTIONS ALONG THE FIRESTONE BLVD CORRIDOR FROM RYERSON </t>
  </si>
  <si>
    <t>15 SIGNALIZED INTERSECTIONS ALONG THE FIRESTONE BLVD CORRIDOR FROM RYERSON AVE TO STEWART AND GRAYRD, AND INTERSECTIONS OF DOWNEY AVE / ALAMEDA ST, AND BROOKSHIRE AVE/ ALAMEDA ST UPGRADE EXISTING TRAFFIC SIGNAL EQUIPMENT INCLUDING CABINETS, CONTROLLERS, VEHICLE INDICATIONS, PEDESTRIAN COUNTDOWN SIGNAL HEADS, APS PEDESTRIAN PUSH BUTTONS, AND IMPLEMENTATION OF LEADING PEDESTRIAN INTERVALS (LPIS)</t>
  </si>
  <si>
    <t>5953(820)</t>
  </si>
  <si>
    <t>UNINCORPORATED COMMUNITY OF WILLOWBROOK IN LOS ANGELES COUNTY</t>
  </si>
  <si>
    <t>UNINCORPORATED COMMUNITY OF WILLOWBROOK IN LOS ANGELES COUNTY PEDESTRIAN ENHANCEMENTS INCLUDING CURB EXTENSIONS OR BULB-OUTS, AMERICAN DISABILITY ACT COMPLIANT CURBS RAMPS, HIGH-VISIBILITY CROSSWALKS, PEDESTRIAN WARNING DEVICES, LEADING PEDESTRIAN INTERVALS, A MINI TRAFFIC CIRCLE, AND A CURB EXTENSION BUS BULB.</t>
  </si>
  <si>
    <t>5351(049)</t>
  </si>
  <si>
    <t>Pico Rivera</t>
  </si>
  <si>
    <t xml:space="preserve">ELEVEN (11) SIGNALIZED INTERSECTION AND ONE ROADWAY SEGMENT: PARAMOUNT BLVD </t>
  </si>
  <si>
    <t>ELEVEN (11) SIGNALIZED INTERSECTION AND ONE ROADWAY SEGMENT: PARAMOUNT BLVD FROM GOODBEE ST TO UNSER ST. ADD LEFT TURN PHASE, CONVERT PEDESTAL MOUNTED SIGNAL HEAD TO MAST ARMS, AND INSTALL STRIPING THROUGH INTERSECTION; FOR THE ROADWAY SEGMENT, INSTALL RAISED MEDIAN.</t>
  </si>
  <si>
    <t>5358(022)</t>
  </si>
  <si>
    <t>Rosemead</t>
  </si>
  <si>
    <t>40 SIGNALIZED INTERSECTIONS CITYWIDE</t>
  </si>
  <si>
    <t>40 SIGNALIZED INTERSECTIONS CITYWIDE INSTALL RETRO-REFLECTIVE BACKPLATES, PEDESTRIAN COUNTDOWN SIGNAL HEADS, AND LEADING PEDESTRIAN INTERVAL (LPI).</t>
  </si>
  <si>
    <t>5420(027)</t>
  </si>
  <si>
    <t>Rancho Cucamonga</t>
  </si>
  <si>
    <t xml:space="preserve">HAVEN AVE (FOOTHILL BLVD TO 6TH ST) AND FOOTHILL BLVD (HAVEN AVE. TO </t>
  </si>
  <si>
    <t>HAVEN AVE (FOOTHILL BLVD TO 6TH ST) AND FOOTHILL BLVD (HAVEN AVE. TO ROCHESTER BLVD.) THE DESIGN WILL INCLUDE COMPLETE STREET ELEMENTS WITH IMPROVED PEDESTRIAN AND BICYCLE FACILITIES, TRANSIT STOPS, AND DESIGN OPTIONS FOR AN EVENTUAL CENTER RUNNING, DEDICATED TRANSIT LANE ON FOOTHILL BOULEVARD. MULTIWAY FRONTAGE ROADS WILL ALSO BE INCLUDED TO ACCOMMODATE ON-STREET PARKING, WHILE PROVIDING ACCESS TO KEY WORK, RETAIL, AND RECREATION DESIGNATIONS ALONG THE CORRIDOR. (PE ONLY)</t>
  </si>
  <si>
    <t>LTCAPL</t>
  </si>
  <si>
    <t>5058(117)</t>
  </si>
  <si>
    <t xml:space="preserve">IN THE CITY OF RIVERSIDE - 14TH STREET GRADE SEPARATION/UNDERPASS STORMWATER </t>
  </si>
  <si>
    <t>IN THE CITY OF RIVERSIDE - 14TH STREET GRADE SEPARATION/UNDERPASS STORMWATER PUMP STATION PLANNING PROJECT PROPOSES THE DESIGN AND PLANNING OF AN UPGRADED STORMWATER PUMPING SYSTEM TO MITIGATE FLOODING IN A CRITICAL TRANSPORTATION CORRIDOR THAT CONNECTS DOWNTOWN RIVERSIDE TO THE EASTSIDE AND TO UNIVERSITY NEIGHBORHOODS. GRADE SEPARATION/UNDERPASS STORMWATER PUMP STATION PLANNING PROJECT</t>
  </si>
  <si>
    <t>5241(083)</t>
  </si>
  <si>
    <t>Ceres</t>
  </si>
  <si>
    <t>SERVICE ROAD OVER T.I.D. CERES MAIN CANAL (38C0222)</t>
  </si>
  <si>
    <t>SERVICE ROAD OVER T.I.D. CERES MAIN CANAL (38C0222) BRIDGE REHABILITATION</t>
  </si>
  <si>
    <t>5059(270)</t>
  </si>
  <si>
    <t>Modesto</t>
  </si>
  <si>
    <t>INTERSECTION OF SUNRISE AND ORANGEBURG AVE, AT CITY OF MODESTO</t>
  </si>
  <si>
    <t>INTERSECTION OF SUNRISE AND ORANGEBURG AVE, AT CITY OF MODESTO UPGRADE TRAFFIC SIGNALS (TC)</t>
  </si>
  <si>
    <t>5929(345)</t>
  </si>
  <si>
    <t>251 E. MAIN ST. MOUNTAIN HOUSE, CA 95391</t>
  </si>
  <si>
    <t>251 E. MAIN ST. MOUNTAIN HOUSE, CA 95391 THE LEVEL 2 EV CHARGING STATION PROJECT AT CITY OF MOUNTAIN HOUSE CITY HALL (251 E. MAIN ST, MOUNTAIN HOUSE, CA) WILL INSTALL 10 LEVEL 2_x000D_
 CHARGING UNITS POWERED BY A NEW SOLAR CARPORT SYSTEM AND SUPPLEMENTED BY ELECTRICAL GRID POWER. THE SOLAR CARPORT WILL PROVIDE RENEWABLE_x000D_
 ENERGY, WITH BATTERY STORAGE FOR ENERGY EFFICIENCY, WHILE THE GRID CONNECTION ENSURES RELIABLE BACKUP POWER. THIS PROJECT SUPPORTS THE ADOPTION OF ELECTRIC VEHICLES, PROMOTES SUSTAINABILITY, AND ALIGNS WITH THE CITY'S CLEAN ENERGY GOALS.</t>
  </si>
  <si>
    <t>HRRR</t>
  </si>
  <si>
    <t>5929(347)</t>
  </si>
  <si>
    <t xml:space="preserve">FIFTEEN (15) INTERSECTIONS IN UNINCORPORATED SAN JOAQUIN COUNTY (SEE REMARKS </t>
  </si>
  <si>
    <t>FIFTEEN (15) INTERSECTIONS IN UNINCORPORATED SAN JOAQUIN COUNTY (SEE REMARKS SECTION FOR LIST OF INTERSECTIONS). INTERSECTION OF:1. COLLIER RD &amp; N CHEROKEE LN, FC 7, CRS 7K23 2. MEHRTEN RD &amp; MACKVILLE RD, FC 7, CRS 7K25 3. ACAMPO RD &amp; LOWER SACRAMENTO RD, FC 5, CRS 7K23 4. ARMSTRONG RD &amp; SR 99 FRONTAGE RD E, FC 7, CRS 7K33 5. THORNTON RD &amp; DEVRIES RD, FC 5, CRS 7K42 6. EIGHT MILE RD &amp; SR 99 FRONTAGE RD E, FC 5, CRS 7K43 7. CARPENTER RD &amp; SR 99 FRONTAGE RD W, FC 7, CRS 7K53 8. MARIPOSA RD &amp; VAN ALLEN RD, FC 5, CRS 7L15 9. DODDS RD &amp; MARIPOSA RD, FC 5, CRS 7L15 10. COMETA RD &amp; DODDS RD, FC 5, CRS 8L 11. BYRON RD &amp; HANSEN RD, FC 4, CRS 6L 12. BYRON RD &amp; VON SOSTEN RD, FC 4, CRS 7L21 13. CORRAL HOLLOW RD &amp; LARCH RD N, FC 4, CRS 7L21 14. BIRD RD &amp; GRANT LINE RD, FC 5, CRS 7L22 15. HENRY RD &amp; SANTA FE RD, FC 5, CRS 8L31 INSTALL INTERSECTION LIGHTING AND ADVANCE WARNING FLASHING BEACONS.</t>
  </si>
  <si>
    <t>5446(043)</t>
  </si>
  <si>
    <t>Encinitas</t>
  </si>
  <si>
    <t xml:space="preserve">SOUTH COAST HIGHWAY 101 FROM CITY LIMITS (SOLANA BEACH) TO THE NORTH CARDIFF </t>
  </si>
  <si>
    <t>SOUTH COAST HIGHWAY 101 FROM CITY LIMITS (SOLANA BEACH) TO THE NORTH CARDIFF STATE BEACH DRIVEWAY (NORTH OF LOS OLAS). INSTALL SIDEWALK AND PATH ALONG THE EAST SIDE OF SOUTH COAST HIGHWAY 101</t>
  </si>
  <si>
    <t>5957(155)</t>
  </si>
  <si>
    <t>San Diego County</t>
  </si>
  <si>
    <t xml:space="preserve">THE INTERSECTION OF JAMACHA BOULEVARD AND GRAND AVENUE IN THE COMMUNITY OF </t>
  </si>
  <si>
    <t>THE INTERSECTION OF JAMACHA BOULEVARD AND GRAND AVENUE IN THE COMMUNITY OF SPRING VALLEY. PROVIDE PROTECTED LEFT TURN PHASING AND PEDESTRIAN ENHANCEMENTS SUCH AS MARKED CROSSWALKS, CURB EXTENSIONS, DUAL PEDESTRIAN RAMPS, AND LEADING PEDESTRIAN INTERVAL (LPI).</t>
  </si>
  <si>
    <t>5181(199)</t>
  </si>
  <si>
    <t>MAGNOLIA STREET BETWEEN ADAMS AVENUE AND PACIFIC COAST HIGHWAY.</t>
  </si>
  <si>
    <t>MAGNOLIA STREET BETWEEN ADAMS AVENUE AND PACIFIC COAST HIGHWAY. PROVIDE COMPLETE STREET IMPROVEMENTS TO THE STREET CORRIDOR. THIS PROJECT WILL CONSIST OF REHABILITATION OF THE SURFACE, INSTALLING LANDSCAPE MEDIANS ALONG THE STREET, INSTALL NEW STRIPING AND SIGNAGE FOR MOBILITY ENHANCEMENTS. THE PROJECTS WILL ALSO INCLUDE LIMITED HARDSCAPE AND LANDSCAPE IMPROVEMENTS PROVIDING BEAUTIFICATION AND ADA COMPLIANCE TO THE PROJECT.</t>
  </si>
  <si>
    <t>BHLS</t>
  </si>
  <si>
    <t>San Mateo</t>
  </si>
  <si>
    <t>09</t>
  </si>
  <si>
    <t>Stanislaus County</t>
  </si>
  <si>
    <t>5912(124)</t>
  </si>
  <si>
    <t>Butte County</t>
  </si>
  <si>
    <t xml:space="preserve">TEN ROAD SECTIONS: KEEFER RD, GARNER LN, CHICO RIVER RD, DAYTON RD, DURHAM </t>
  </si>
  <si>
    <t>TEN ROAD SECTIONS: KEEFER RD, GARNER LN, CHICO RIVER RD, DAYTON RD, DURHAM DAYTON HWY, ORD FERRY RD, RICHVALE HWY, W. BIGGS GRIDLEY RD, E. GRIDLEY RD, AND LARKIN RD. UPGRADE EXISTING 4 INCH CENTERLINES AND EDGELINES TO 6 INCH THERMOPLASTIC STRIPING.</t>
  </si>
  <si>
    <t>5912(142)</t>
  </si>
  <si>
    <t>OROVILLE GRIDLEY H OVER FEATHER RIVER, 1 MI E OF LARKIN RD.</t>
  </si>
  <si>
    <t>OROVILLE GRIDLEY H OVER FEATHER RIVER, 1 MI E OF LARKIN RD. STANDALONE SCOUR COUNTERMEASURE</t>
  </si>
  <si>
    <t>5912(145)</t>
  </si>
  <si>
    <t>VARIOUS ROAD SECTIONS THROUGHOUT BUTTE COUNTY</t>
  </si>
  <si>
    <t>VARIOUS ROAD SECTIONS THROUGHOUT BUTTE COUNTY PERFORM ROAD SAFETY SIGNING AUDIT (RSSA) AND MODIFY SIGNAGE.</t>
  </si>
  <si>
    <t>5925(207)</t>
  </si>
  <si>
    <t>El Dorado County</t>
  </si>
  <si>
    <t xml:space="preserve">GRIZZLY FLAT ROAD OVER STEELY FORK COSUMNES RIVER, 7 MILES EAST OF MT. AUKUM </t>
  </si>
  <si>
    <t>GRIZZLY FLAT ROAD OVER STEELY FORK COSUMNES RIVER, 7 MILES EAST OF MT. AUKUM ROAD REPLACE 2 LANE BRIDGE WITH 2 LANE BRIDGE</t>
  </si>
  <si>
    <t>5917(125)</t>
  </si>
  <si>
    <t>Nevada County</t>
  </si>
  <si>
    <t>IN NEVADA COUNTY, ROCK CREEK ROAD OVER ROCK CREEK, 1.0 MI E OF RECTOR RD</t>
  </si>
  <si>
    <t>IN NEVADA COUNTY, ROCK CREEK ROAD OVER ROCK CREEK, 1.0 MI E OF RECTOR RD BRIDGE REPLACEMENT</t>
  </si>
  <si>
    <t>LTCL</t>
  </si>
  <si>
    <t>5916(163)</t>
  </si>
  <si>
    <t>Yuba County</t>
  </si>
  <si>
    <t xml:space="preserve">IN THE UNINCORPORATED COMMUNITY OF OLIVEHURST: ON ARDMORE AVE FROM MCGOWAN </t>
  </si>
  <si>
    <t>IN THE UNINCORPORATED COMMUNITY OF OLIVEHURST: ON ARDMORE AVE FROM MCGOWAN PARKWAY TO 9TH AVENUE. DESIGN AND CONSTRUCT STORM DRAIN IMPROVEMENTS, CURBS AND GUTTERS, SIDEWALKS, CLASS III BIKE ROUTES, CROSSWALKS, STRIPING, ADA COMPLIANT RAMPS, AND REHAB EXISTING PAVEMENT. (FEDERAL LTCAP FUNDS)</t>
  </si>
  <si>
    <t>5933(176)</t>
  </si>
  <si>
    <t>Alameda County</t>
  </si>
  <si>
    <t xml:space="preserve">BRIDGE NO. 33C0160, CENTER ST, OVER SAN LORENZO CREEK, 0.3 MI S OF GROVE </t>
  </si>
  <si>
    <t>BRIDGE NO. 33C0160, CENTER ST, OVER SAN LORENZO CREEK, 0.3 MI S OF GROVE WAY. REPLACE 2-LANE BRIDGE WITH 2-LANE BRIDGE</t>
  </si>
  <si>
    <t>LTC</t>
  </si>
  <si>
    <t>5057(057)</t>
  </si>
  <si>
    <t>Berkeley</t>
  </si>
  <si>
    <t>I-80 AND AQUATIC PARK LAGOON SUBSURFACE CULVERT</t>
  </si>
  <si>
    <t>I-80 AND AQUATIC PARK LAGOON SUBSURFACE CULVERT REHABILITATE FIVE EXISTING TIDE TUBES THAT SERVE AQUATIC PARK'S MAIN LAGOON AND TWO INTERCONNECTING TUBES BETWEEN THE MAIN LAGOON AND MODEL YACHT BASIN, AND ONE EXISTING TIDE TUBE BETWEEN THE MODEL YACHT BASIN AND THE BAY. DREDGING AT THE TIDE TUBE OPENINGS AT MAIN LAGOON AND MODEL YACHT BASIN WILL BE PERFORMED TO PROVIDE UNIMPEDED FLOW. FORTIFY THE SHORELINE WITH APPROPRIATE OUTFALL STRUCTURES ON THE SAN FRANCISCO BAY SIDE TO BOOST THE CULVERTS' RESILIENCY TO THE INCREASED TIDAL IMPACTS OF CLIMATE CHANGE.</t>
  </si>
  <si>
    <t>5928(183)</t>
  </si>
  <si>
    <t xml:space="preserve">ALONG MARKET AVE, BETWEEN FRED JACKSON WAY &amp; 7TH ST, UNINCORPORATED NORTH </t>
  </si>
  <si>
    <t>ALONG MARKET AVE, BETWEEN FRED JACKSON WAY &amp; 7TH ST, UNINCORPORATED NORTH RICHMOND, CONTRA COSTA COUNTY THE PROJECT WILL REDUCE THE VEHICLE TRAVEL LANE WIDTHS ALONG MARKET AVE B/T FRED JACKSON WAY AND 7TH ST TO ACCOMMODATE WIDER SIDEWALKS FOR A MORE COMFORTABLE WALKING ENVIRONMENT AND PROVIDE STREET TREES TO PROMOTE URBAN GREENING. ADDITIONALLY, CURB EXTENSIONS WILL BE INSTALLED AT THE INTERSECTION OF VERDE AVE/GIARAMITA ST LOCATED NORTH OF MARKET AVE, WHICH LEADS TO VERDE ELEMENTARY SCHOOL. THESE IMPROVEMENTS WILL PROMOTE SLOWER SPEEDS AND DETER LARGE TRUCKS FROM USING THIS COMMUNITY AS A PASSTHROUGH TO INDUSTRIAL AREAS.</t>
  </si>
  <si>
    <t>5928(187)</t>
  </si>
  <si>
    <t xml:space="preserve">SECOND AVENUE SOUTH BRIDGE OVER GRAYSON CREEK, 0.1 MILES WEST OF CONTRA </t>
  </si>
  <si>
    <t>SECOND AVENUE SOUTH BRIDGE OVER GRAYSON CREEK, 0.1 MILES WEST OF CONTRA COSTA BOULEVARD: 28C-0383 REPLACE 2-LANE BRIDGE WITH A 2-LANE BRIDGE.</t>
  </si>
  <si>
    <t>5196(046)</t>
  </si>
  <si>
    <t>Daly City</t>
  </si>
  <si>
    <t xml:space="preserve">CITY OF DALY CITY, ALONG JOHN DALY BOULEVARD BETWEEN ASHLAND DRIVE AND </t>
  </si>
  <si>
    <t>CITY OF DALY CITY, ALONG JOHN DALY BOULEVARD BETWEEN ASHLAND DRIVE AND PONCETTA DRIVE. THIS PROJECT WILL INCORPORATE CURRENT DESIGN AND CONSTRUCTION STANDARDS TO ENHANCE SECTIONS OF THE MULTI-USE PATH FOR PEDESTRIANS AND BICYCLISTS ALONG THE SOUTH SIDE OF JOHN DALY BOULEVARD, BETWEEN ASHLAND DRIVE AND PONCETTA DRIVE. PLANNED IMPROVEMENTS AIM TO SUPPORT SAFE, TWO-WAY TRAVEL FOR ALL USERS. ADDITIONAL AMENITIES UNDER CONSIDERATION INCLUDE PEDESTRIAN-SCALE LIGHTING, BENCHES, AND UPDATED SIGNAGE TO FURTHER IMPROVE FUNCTIONALITY AND COMFORT.</t>
  </si>
  <si>
    <t>5434(031)</t>
  </si>
  <si>
    <t>Danville</t>
  </si>
  <si>
    <t>BRIDGE NUMBER(S) 28C0394, 28C0090, 28C0392, 28C0446, 28C0092, 28C0395</t>
  </si>
  <si>
    <t>BRIDGE NUMBER(S) 28C0394, 28C0090, 28C0392, 28C0446, 28C0092, 28C0395 BRIDGE PREVENTATIVE MAINTENANCE PROGRAM (BPMP)</t>
  </si>
  <si>
    <t>5005(188)</t>
  </si>
  <si>
    <t>San Jose</t>
  </si>
  <si>
    <t>ALONG JACKSON AVENUE FROM BERRYESSA ROAD AND STORY ROAD</t>
  </si>
  <si>
    <t>ALONG JACKSON AVENUE FROM BERRYESSA ROAD AND STORY ROAD THE JACKSON AVENUE COMPLETE STREETS PROJECT WILL PROVIDE TRANSIT, BICYCLE, AND PEDESTRIAN ENHANCEMENTS ALONG JACKSON AVENUE, A MULTI-LANE CORRIDOR THAT RUNS PARALLEL TO I-680 IN EAST SAN JOSÉ. THIS PROJECT WILL IMPROVE SAFETY, TRAVEL OPTIONS, AND ACCESS FOR UNDER-SERVED COMMUNITIES. PROJECT MAY INCLUDE NEW SIGNALS AND INTERSECTION CHANNELIZATION</t>
  </si>
  <si>
    <t>5005(189)</t>
  </si>
  <si>
    <t>SAN JOSE - DOWNTOWN</t>
  </si>
  <si>
    <t>SAN JOSE - DOWNTOWN ADVANCE CURB MANAGEMENT: IMPLEMENTING DATA-INFORMED CURB REALLOCATION, PILOTING ADDITIONAL TECHNOLOGIES, AND BUILDING A PUBLIC-FACING PLATFORM WITHIN THE SAN JOSÉ DOWNTOWN CORE.</t>
  </si>
  <si>
    <t>5005(190)</t>
  </si>
  <si>
    <t>WHITE ROAD FROM PENITENCIA CREEK TRAIL TO ABORN ROAD</t>
  </si>
  <si>
    <t>WHITE ROAD FROM PENITENCIA CREEK TRAIL TO ABORN ROAD THIS PROJECT WILL INSTALL 3 NEW TRAFFIC SIGNALS ALONG THE CORRIDOR TO IMPROVE PEDESTRIAN ACCESSIBILITY TO BUS STOPS, SCHOOLS, AND RETAIL, AND REDUCING ONE OF THE LONGEST STRETCHES WITHOUT A CONTROLLED CROSSING ON THE CORRIDOR FROM 2700' TO 1700'. IN ADDITION, THIS PROJECT WILL IMPROVE SAFETY FOR PEOPLE WALKING AND BIKING THROUGH PROTECTED INTERSECTIONS, NEW CROSSWALKS, HIGH VISIBILITY CROSSWALKS, LANE REDUCTION, SLIP LANE REMOVAL, AND PROTECTED BIKE LANES.</t>
  </si>
  <si>
    <t>5102(054)</t>
  </si>
  <si>
    <t xml:space="preserve">SAN MATEO (CITY): INTERSECTIONS OF EL CAMINO REAL &amp; 22ND AVE, EL CAMINO REAL </t>
  </si>
  <si>
    <t>SAN MATEO (CITY): INTERSECTIONS OF EL CAMINO REAL &amp; 22ND AVE, EL CAMINO REAL &amp; 27TH AVE, HUMBOLDT ST &amp; INDIAN AVE, HUMBOLDT ST &amp; TILTON AVE, HUMBOLDT ST. &amp; SANTA INEZ AVE, HILLSDALE BLVD. &amp; FRANKLIN PKWY, HILLSDALE BLVD &amp; NORFOLK ST. SAFETY UPGRADES AT EL CAMINO, HUMBOLDT &amp; HILLSDALE INTERSECTIONS: NEW SIGNS, LIGHTING, SIGNAL HARDWARE, HIGH-VIS CROSSWALKS, NO-LEFT-TURN MARKINGS, RAISED CROSSINGS, AND IMPROVED VISIBILITY TO ENHANCE PEDESTRIAN SAFETY.</t>
  </si>
  <si>
    <t>6264(105)</t>
  </si>
  <si>
    <t xml:space="preserve">ON US 101 FROM COCHRANE ROAD IN MORGAN HILL TO THE SOUTH SANTA CLARA COUNTY </t>
  </si>
  <si>
    <t>ON US 101 FROM COCHRANE ROAD IN MORGAN HILL TO THE SOUTH SANTA CLARA COUNTY LINE. CONSTRUCT NEW HOV/EXPRESS LANE</t>
  </si>
  <si>
    <t>5944(157)</t>
  </si>
  <si>
    <t>Monterey County</t>
  </si>
  <si>
    <t>G12 CORRIDOR - SALINAS ROAD, NORTH MONTEREY COUNTY</t>
  </si>
  <si>
    <t>G12 CORRIDOR - SALINAS ROAD, NORTH MONTEREY COUNTY THE PROJECT WILL RESURFACE THE EXISTING PAVEMENT, INSTALL WET WEATHER ENHANCED PAVEMENT STRIPES AND MARKINGS, INSTALL REFLECTIVE SIGNING, INSTALL PAVEMENT MARKINGS AND SIGNS FOR BICYCLE FACILITY WHERE FEASIBLE, AND INSTALL DYNAMIC SPEED WARNING SIGNS.</t>
  </si>
  <si>
    <t>BPMPL</t>
  </si>
  <si>
    <t>5045(047)</t>
  </si>
  <si>
    <t>Salinas</t>
  </si>
  <si>
    <t>E LAUREL AVE OVER GABILAN CREEK CULVERT BRIDGE, SALINAS</t>
  </si>
  <si>
    <t>E LAUREL AVE OVER GABILAN CREEK CULVERT BRIDGE, SALINAS PROJECT IS FOR BR. NO. 44C0105 AND GROUPED UNDER PM00168 BPMP PROJECT, BRIDGE PREVENTIVE MAINTENANCE PROGRAM (BPMP) VARIOUS BRIDGES IN THE CITY OF SALINAS.</t>
  </si>
  <si>
    <t>5258(048)</t>
  </si>
  <si>
    <t>Chowchilla</t>
  </si>
  <si>
    <t>CITY OF CHOWCHILLA LIMITS OF: TRINITY/ORANGE AND 6TH STREET/15TH STREET</t>
  </si>
  <si>
    <t>CITY OF CHOWCHILLA LIMITS OF: TRINITY/ORANGE AND 6TH STREET/15TH STREET PAVE 2,400 LINEAR FEET OF ALLEYWAYS IN CHOWCHILLA.</t>
  </si>
  <si>
    <t>5223(039)</t>
  </si>
  <si>
    <t>Corcoran</t>
  </si>
  <si>
    <t>ON OTIS AVENUE, BETWEEN WHILTEY AVENUE AND ORANGE AVENUE</t>
  </si>
  <si>
    <t>ON OTIS AVENUE, BETWEEN WHILTEY AVENUE AND ORANGE AVENUE CONSTRUCT SIDEWALK, CURB RAMPS, CURB &amp; GUTTER, STREET LIGHTING, AND BICYCLE FACILITIES</t>
  </si>
  <si>
    <t>5060(430)</t>
  </si>
  <si>
    <t>BRIDGE 42C0585, 42C0581, 42C0578, 42C0452, AND 42C0579</t>
  </si>
  <si>
    <t>BRIDGE 42C0585, 42C0581, 42C0578, 42C0452, AND 42C0579 BRIDGE PREVENTATIVE MAINTENANCE PROGRAM PHASE 4. METHACRYLATE DECK.</t>
  </si>
  <si>
    <t>7500(314)</t>
  </si>
  <si>
    <t>Fresno County</t>
  </si>
  <si>
    <t xml:space="preserve">HAYES AVENUE IN THE COUNTY OF FRESNO UNINCORPORATED, CPUC #103A-202.20, </t>
  </si>
  <si>
    <t>HAYES AVENUE IN THE COUNTY OF FRESNO UNINCORPORATED, CPUC #103A-202.20, USDOT#752998X RAILWAY HIGHWAY CROSSINGS (SECTION 130) PROGRAM HAZARD ELIMINATION</t>
  </si>
  <si>
    <t>5091(069)</t>
  </si>
  <si>
    <t>Hanford</t>
  </si>
  <si>
    <t>CITY OF HANFORD</t>
  </si>
  <si>
    <t>CITY OF HANFORD DEVELOP OF AN INTELLIGENT TRANSPORTATION SYSTEMS (ITS) STRATEGIC PLAN FOR THE CITY OF HANFORD. THE PRIMARY GOAL OF THE HANFORD ITS STRATEGIC PLAN IS TO ENHANCE TRAFFIC MANAGEMENT BY ADDRESSING ALL MODES OF TRANSPORTATION IN ACCORDANCE WITH THE ¿COMPLETE STREETS¿ CONCEPT. ASSESS TRANSPORTATION CHALLENGES &amp; OPPORTUNITIES, IDENTIFY TECHNOLOGICAL SOLUTIONS/RANGE OF ITS APPLICATIONS, ROAD MAP FOR IMPLEMENTATION. THIS PLAN AIMS TO ENSURE A SAFE TRAVEL EXPERIENCE FOR ALL USERS, INCLUDING PASSENGER VEHICLES, TRANSIT USERS, BICYCLISTS, AND PEDESTRIANS.</t>
  </si>
  <si>
    <t>5291(041)</t>
  </si>
  <si>
    <t>Kerman</t>
  </si>
  <si>
    <t xml:space="preserve">VINELAND AVENUE: 650' NORTH OF KEARNEY BOULEVARD TO 670' SOUTH OF </t>
  </si>
  <si>
    <t>VINELAND AVENUE: 650' NORTH OF KEARNEY BOULEVARD TO 670' SOUTH OF WHITESBRIDGE AVENUE PAVEMENT REHABILITATION</t>
  </si>
  <si>
    <t>5291(042)</t>
  </si>
  <si>
    <t>DEL NORTE AVENUE: KEARNEY BOULEVARD TO WHITESBRIDGE AVENUE</t>
  </si>
  <si>
    <t>DEL NORTE AVENUE: KEARNEY BOULEVARD TO WHITESBRIDGE AVENUE PAVEMENT REHABILITATION</t>
  </si>
  <si>
    <t>7500(307)</t>
  </si>
  <si>
    <t>San Luis Obispo</t>
  </si>
  <si>
    <t xml:space="preserve">ROAD 52 IN THE COUNTY OF TULARE UNICORPORATED AREA, CPUC #103PD-241.80, </t>
  </si>
  <si>
    <t>ROAD 52 IN THE COUNTY OF TULARE UNICORPORATED AREA, CPUC #103PD-241.80, USDOT #750837V RAILWAY HIGHWAY CROSSINGS (SECTION 130) PROGRAM HAZARD ELIMINATION</t>
  </si>
  <si>
    <t>15J9(107)</t>
  </si>
  <si>
    <t>ROAD 96/PRATT ST OVER TULE RIVER (COUNTY LOC 81)</t>
  </si>
  <si>
    <t>ROAD 96/PRATT ST OVER TULE RIVER (COUNTY LOC 81) EO - REMOVE ALL MATERIAL FROM HOLE, REBUILD FULL WIDTH OF ROADWAY BEHIND THE SOUTH ABUTMENT FOR APPX LENGTH OF 20FT AT 12FT DEPTH. COMPACT AGGREGATE LAYERS OF FILL IN LIFTS PLUS TWO LIFTS OF ASPHALT TO REACH GRADE. _x000D_
 PR - UNABLE TO PROPERLY INSPECT THE FOUNDATION OF THE SOUTHERN BRIDGE ABUTMENT. BASED ON DAMAGE EXPERIENCED, THERE IS A HIGH PROBABILITY THAT SLURRY BACKFILL WILL BE REQUIRED. ADDITIONALLY, FILL AND ROCK SLOPE PROTECTION WILL BE USED TO REPLACE LOST MATERIAL.</t>
  </si>
  <si>
    <t>15J9(134)</t>
  </si>
  <si>
    <t>DRIVE 238 ORANGE BELT DRIVE AT DEER CREEK (COUNTY LOC 335)</t>
  </si>
  <si>
    <t>DRIVE 238 ORANGE BELT DRIVE AT DEER CREEK (COUNTY LOC 335) PLACE CEMENT SLURRY BACKFILL INTO THE VOID BENEATH THE APPROACH ROADWAY AND THE BRIDGE ABUTMENT TO PROVIDE STABILITY AND ELIMINATE FURTHER MATERIAL LOSS. PROVIDE RSP TO DIVERT WATER AWAY FROM STRUCTURE.</t>
  </si>
  <si>
    <t>5108(244)</t>
  </si>
  <si>
    <t>Long Beach</t>
  </si>
  <si>
    <t xml:space="preserve">ORANGE AVE &amp; HILL ST, OVER ORANGE AVE OH (SPTCO), 1/2 MI SOUT OF WILLOW ST. </t>
  </si>
  <si>
    <t>ORANGE AVE &amp; HILL ST, OVER ORANGE AVE OH (SPTCO), 1/2 MI SOUT OF WILLOW ST. BRIDGE #53C0208 REHABILITATE EXISTING BRIDGE - REPLACE DECK AND BRIDGE RAILS.</t>
  </si>
  <si>
    <t>5108(245)</t>
  </si>
  <si>
    <t>RAVENNA DR OVER THE RIVO ALTO CANAL, 0.1 MI S/O 2ND ST. BRIDGE # 53C0024</t>
  </si>
  <si>
    <t>RAVENNA DR OVER THE RIVO ALTO CANAL, 0.1 MI S/O 2ND ST. BRIDGE # 53C0024 REPLACE 2-LANE BRIDGE WITH NEW 2-LANE BRIDGE.</t>
  </si>
  <si>
    <t>7500(311)</t>
  </si>
  <si>
    <t>Ontario</t>
  </si>
  <si>
    <t xml:space="preserve">ARCHIBALD AVENUE IN THE CITY OF ONTARIO, AND IN THE COUNTY OF SAN </t>
  </si>
  <si>
    <t>ARCHIBALD AVENUE IN THE CITY OF ONTARIO, AND IN THE COUNTY OF SAN BERNARDINO, CPUC #003-41.20, USDOT #810911P RAILWAY HIGHWAY CROSSINGS (SECTION 130) PROGRAM HAZARD ELIMINATION</t>
  </si>
  <si>
    <t>5085(064)</t>
  </si>
  <si>
    <t>Merced</t>
  </si>
  <si>
    <t>SIDEWALKS ON WEST AVE, FIG AVE AND HOME AVE</t>
  </si>
  <si>
    <t>SIDEWALKS ON WEST AVE, FIG AVE AND HOME AVE INSTALL 5' SIDEWALKS ALONG THE EAST SIDE OF WEST AVE (2ND ST TO 1ST ST), THE EAST SIDE OF WEST AVE (CHILDS AVE TO RIGGS AVE), BOTH SIDES OF FIG AVE (T ST TO S ST) AND BOTH SIDES OF HOME AVE (WEST AVE TO S ST).</t>
  </si>
  <si>
    <t>7500(312)</t>
  </si>
  <si>
    <t>Merced County</t>
  </si>
  <si>
    <t>EUCALYPTUS AVENUE IN COUNTY OF MERCED UNINCORPORATED AREA, CPUC #002-</t>
  </si>
  <si>
    <t>EUCALYPTUS AVENUE IN COUNTY OF MERCED UNINCORPORATED AREA, CPUC #002-1067.30, USDOT #028709A RAILWAY HIGHWAY CROSSINGS (SECTION 130) PROGRAM HAZARD ELIMINATION</t>
  </si>
  <si>
    <t>ATPCML</t>
  </si>
  <si>
    <t>5008(228)</t>
  </si>
  <si>
    <t>Stockton</t>
  </si>
  <si>
    <t>CITYWIDE BICYCLE-PEDESTRIAN CONNECTIVITY W 8TH ST/MANTHEY RD/ HOUSTON AVE</t>
  </si>
  <si>
    <t>CITYWIDE BICYCLE-PEDESTRIAN CONNECTIVITY W 8TH ST/MANTHEY RD/ HOUSTON AVE PROJECT INCLUDES: 1) W. 8TH ST. (STOCKTON AVE. TO FRENCH CAMP TURNPIKE) - ELIMINATE BIKE LANE GAP, ENHANCE PEDESTRIAN AND BICYCLE SAFETY AND ADD LIGHTING UNDER I-5 OVERCROSSING, 2) MANTHEY RD. (HOUSTON AVE.- CAROLYN WESTON BLVD.) - MULTI-USE PATH, 3) HOUSTON AVE. (MANTHEY RD. TO COLORADO AVE.) - MULTI-USE PATH.</t>
  </si>
  <si>
    <t>5203(058)</t>
  </si>
  <si>
    <t>Chula Vista</t>
  </si>
  <si>
    <t>OLYMPIC PARKWAY FROM BRANDYWINE AVENUE TO EASTLAKE PARKWAY</t>
  </si>
  <si>
    <t>OLYMPIC PARKWAY FROM BRANDYWINE AVENUE TO EASTLAKE PARKWAY INSTALL SEPARATED BIKE LANES, VARIABLE SPEED FEEDBACK SIGNS, AND HIGH-VISIBILITY CROSSWALKS AND SIGNAGE.</t>
  </si>
  <si>
    <t>5446(039)</t>
  </si>
  <si>
    <t>CAMINO DEL MAR OVER SAN ELIJO LAGOON, 1.8 MI N/O LOMAS SANTA FE.</t>
  </si>
  <si>
    <t>CAMINO DEL MAR OVER SAN ELIJO LAGOON, 1.8 MI N/O LOMAS SANTA FE. REHABILITATE EXISTING 4-LANE BRIDGE.</t>
  </si>
  <si>
    <t>5312(112)</t>
  </si>
  <si>
    <t>Costa Mesa</t>
  </si>
  <si>
    <t>FAIR DRIVE FROM HARBOR BOULEVARD TO NEWPORT BOULEVARD</t>
  </si>
  <si>
    <t>FAIR DRIVE FROM HARBOR BOULEVARD TO NEWPORT BOULEVARD REHABILITATE THE ROADWAY THROUGH NEW PAVING, EVALUATE RAISED LANDSCAPED MEDIANS, PROVIDE TRANSIT STOP IMPROVEMENTS, UPGRADE EXISTING CLASS II BIKE LANES TO CLASS IV CYCLE TRACKS FOR 1.25 MILES, CROSSWALKS, AND TRAFFIC CONTROL (E.G. ROUNDABOUT, PROTECTED INTERSECTION, PEDESTRIAN HYBRID BEACON, ETC.)</t>
  </si>
  <si>
    <t>5916(131)</t>
  </si>
  <si>
    <t>ELLIS RD OVER SIMMERLY SLOUGH, 1.0 MILES EAST OF SR 70.</t>
  </si>
  <si>
    <t>ELLIS RD OVER SIMMERLY SLOUGH, 1.0 MILES EAST OF SR 70. REPLACE EXISTING 2 LANE BRIDGE WITH A 2 LANE (TC)</t>
  </si>
  <si>
    <t>5060(402)</t>
  </si>
  <si>
    <t>E STREET FROM EL DORADO STREET TO VENTURA STREET.</t>
  </si>
  <si>
    <t>E STREET FROM EL DORADO STREET TO VENTURA STREET. 4LU TO 3LU (EL DORADO TO TULARE), SIDEWALKS, CURB RAMPS, STREETLIGHTS, BUFFERED CLASS II BIKE LANES, TRAFFIC SIGNAL MODIFICATIONS AT E/FRESNO AND E/TULARE (TC)</t>
  </si>
  <si>
    <t>5066(058)</t>
  </si>
  <si>
    <t>National City</t>
  </si>
  <si>
    <t xml:space="preserve">BETWEEN THE BAYSHORE BIKEWAY AT THE INTERSECTION OF 8TH STREET AND HARBOR </t>
  </si>
  <si>
    <t>BETWEEN THE BAYSHORE BIKEWAY AT THE INTERSECTION OF 8TH STREET AND HARBOR DRIVE, CROSSING THE RAIL TRACKS TO THE EAST OF THE INTERSECTION, ENDING WEST OF THE 8TH STREET SAN DIEGO METROPOLITAN TRANSIT SYSTEM STATION. CONSTRUCT A CLASS II BIKE LANES AND SIDEWALKS TO PROVIDE SAFER CROSSINGS OF RAILROAD TRACKS FOR PEDESTRIANS AND BICYCLISTS</t>
  </si>
  <si>
    <t>5909(082)</t>
  </si>
  <si>
    <t>Plumas County</t>
  </si>
  <si>
    <t>CR 435 (PM 0.04) OVER SPANISH CREEK</t>
  </si>
  <si>
    <t>Cr 435 (Pm 0.04) Over Spanish Creek Bridge Replacement.(Tc)</t>
  </si>
  <si>
    <t>6248(033)</t>
  </si>
  <si>
    <t>Department of Water Resources</t>
  </si>
  <si>
    <t>STATE ROUTE 162 OVER CANYON CREEK (03-BUT-162-29.96, OROVILLE, CA)</t>
  </si>
  <si>
    <t>State Route 162 Over Canyon Creek (03-But-162-29.96, Oroville, Ca) Repairing Canyon Creek Bridge Butt Welds Identified For Corrective Action From Non-Destructive Testing In Fracture Critical Members (Fcms) Fabricated From Aashto M244 Grade 100 (Astm A514/A517) Steel.</t>
  </si>
  <si>
    <t>5009(033)</t>
  </si>
  <si>
    <t>Marysville</t>
  </si>
  <si>
    <t xml:space="preserve">IN THE CITY OF MARYSVILLE, ALONG HISTORIC DOWNTOWN MARYSVILLE'S D STREET </t>
  </si>
  <si>
    <t>In The City Of Marysville, Along Historic Downtown Marysville'S D Street Corridor Between 3Rd And 4Th Street. Improve Walkability By Creating A Pedestrian Boulevard Weekly. Install Brighter Lighting, Raised Crosswalks, Improved Shade Landscaping And Other Pedestrian Amenities.</t>
  </si>
  <si>
    <t>5002(210)</t>
  </si>
  <si>
    <t>VALLEY HI DRIVE/LA MANCHA WAY BETWEEN CREEK CENTRE COURT AND WYNDHAM DRIVE</t>
  </si>
  <si>
    <t>Valley Hi Drive/La Mancha Way Between Creek Centre Court And Wyndham Drive Install Raised Median, Install Traffic Signal, And Add Pedestrian Fencing.</t>
  </si>
  <si>
    <t>5002(212)</t>
  </si>
  <si>
    <t>INTERSECTION OF LAMPASAS BOULEVARD AND RIO LINDA AVENUE</t>
  </si>
  <si>
    <t>Intersection Of Lampasas Boulevard And Rio Linda Avenue Restripe And Realign Approaches, Install Pedestrian Refuge Island, And Install Enhanced Pedestrian Crossing All Legs (Tc)</t>
  </si>
  <si>
    <t>5913(087)</t>
  </si>
  <si>
    <t>Sierra County</t>
  </si>
  <si>
    <t xml:space="preserve">IN SIERRA COUNTY, PLUMBAGO ROAD OVER KANAKA CREEK, 1.6 MILES SOUTH OF </t>
  </si>
  <si>
    <t>In Sierra County, Plumbago Road Over Kanaka Creek, 1.6 Miles South Of Alleghany Long Term Mitigation For Br No. 13C0051 (Tc)</t>
  </si>
  <si>
    <t>5922(104)</t>
  </si>
  <si>
    <t>Yolo County</t>
  </si>
  <si>
    <t xml:space="preserve">COUNTY ROAD 96 AT DRY SLOUGH, BR. NO. 22C-127, ~0.4 MILES NORTH OF COUNTY </t>
  </si>
  <si>
    <t>County Road 96 At Dry Slough, Br. No. 22C-127, ~0.4 Miles North Of County Road 31 Bridge Replacement (Tc)</t>
  </si>
  <si>
    <t>5003(038)</t>
  </si>
  <si>
    <t>Benicia</t>
  </si>
  <si>
    <t>EAST L STREET AND EAST FOURTH STREET</t>
  </si>
  <si>
    <t>East L Street And East Fourth Street Implement Complete Street Improvements: This Project Would Include Development Of The Right Of Way Into 12-Foot-Wide Sidewalks, Curb Ramps, Pedestrian Bulb-Outs, Tree Planting Areas, Bike Racks, Parking/Crosswalk Striping, Curbs And Gutters, Utility Relocation/Adjustments And Drainage Improvements. These Improvements Would Model Those Recently Implemented Under Mixed Use Infill (Mui) Zoning Objective Standards In The Benicia Municipal Code (Bmc).</t>
  </si>
  <si>
    <t>5027(025)</t>
  </si>
  <si>
    <t>Healdsburg</t>
  </si>
  <si>
    <t>HEALDSBURG - GROVE STREET FROM GRANT STREET TO DRY CREEK ROAD</t>
  </si>
  <si>
    <t>Healdsburg - Grove Street From Grant Street To Dry Creek Road Implement Complete Street Improvements By Adding Curb, Gutter, And Sidewalk Where Missing To Create Continuous Ada Compliant Walkways. Includes Connection And Improvements To Two Public Transit Stops, Lid Water Quality Features, Shade Trees, And Traffic Calming Measures.</t>
  </si>
  <si>
    <t>ACST-ER</t>
  </si>
  <si>
    <t>15J7(102)</t>
  </si>
  <si>
    <t>Marin County</t>
  </si>
  <si>
    <t>FAIRFAX BOLINAS RD MP 1.34M (SEE DAF NO LTP MRNCO - 001-0) (LTP APPROVED 5-</t>
  </si>
  <si>
    <t>Fairfax Bolinas Rd Mp 1.34M (See Daf No Ltp Mrnco - 001-0) (Ltp Approved 5-24-2023- Pr Under Eo) Construction Of 230 Lf Retaining Wall To Support The Eb Lane Of Fairfax Bolinas Rd And Support The Replacement Of Gr System Damaged By Slide</t>
  </si>
  <si>
    <t>ER</t>
  </si>
  <si>
    <t>RAISE</t>
  </si>
  <si>
    <t>5012(169)</t>
  </si>
  <si>
    <t xml:space="preserve">OAKLAND: ON BROADWAY BETWEEN 2ND STREET AND 11TH STREET AND 20TH STREET AND </t>
  </si>
  <si>
    <t>Oakland: On Broadway Between 2Nd Street And 11Th Street And 20Th Street And West Grand Avenue Implement Transit Only Lanes (Broadway), New Traffic Signals, Fiber-Optic Cable Toextend The Exist Ing Its Network, Lighting, And Bulbouts, And Other Infrastructure Safety Improvements And Ada Upgrades For People Walking</t>
  </si>
  <si>
    <t>15J7(227)</t>
  </si>
  <si>
    <t>Pittsburg</t>
  </si>
  <si>
    <t>BUCHANAN ROAD,90 FEET EAST OF QUERCUS LN</t>
  </si>
  <si>
    <t>Buchanan Road,90 Feet East Of Quercus Ln The Work Consist Of The Repair And Re-Establishment Of_x000D_
 The Slope Which Will Include Removal Of Unsuitable Soil,_x000D_
 Rebuilding And Strengthening The Terraces With Suitable_x000D_
 Imported Material, Geotechnical Fabrics, And Retaining_x000D_
 Walls</t>
  </si>
  <si>
    <t>15J7(229)</t>
  </si>
  <si>
    <t>San Bruno</t>
  </si>
  <si>
    <t>SAN BRUNO AVE. WEST</t>
  </si>
  <si>
    <t>San Bruno Ave. West Repair Sidewalk. Replace Fallen Light Pole, Radar Speed Sign</t>
  </si>
  <si>
    <t>6272(053)</t>
  </si>
  <si>
    <t>San Francisco County Transportation Authority</t>
  </si>
  <si>
    <t>ON YERBA BUENA ISLAND ALONG HILLCREST RD AND TREASURE ISLAND RD</t>
  </si>
  <si>
    <t>On Yerba Buena Island Along Hillcrest Rd And Treasure Island Rd Build New Two-Way Class I Ada Compliant Pedestrian And Bicycle Connections; And A Dedicated Transit Lane Facility</t>
  </si>
  <si>
    <t>5016(053)</t>
  </si>
  <si>
    <t>S. HIGUERA ST WIDENING (BRIDGE ST TO ELKS)</t>
  </si>
  <si>
    <t>S. Higuera St Widening (Bridge St To Elks) Two Way Left Turn Lane</t>
  </si>
  <si>
    <t>CMAQ</t>
  </si>
  <si>
    <t>5208(193)</t>
  </si>
  <si>
    <t>GETTYSBURG AVENUE, DEWOLF TO LEONARD</t>
  </si>
  <si>
    <t>Gettysburg Avenue, Dewolf To Leonard Install Sidewalk And Class Ii Bicycle Facilities.</t>
  </si>
  <si>
    <t>5208(194)</t>
  </si>
  <si>
    <t>ASHLAN AVE, WINERY TO  PEACH</t>
  </si>
  <si>
    <t>Ashlan Ave, Winery To  Peach Road Reconstruction Including Grinding, Paving, Concrete, Installing Traffic Device</t>
  </si>
  <si>
    <t>5208(198)</t>
  </si>
  <si>
    <t>ARMSTRONG AVENUE: BARSTOW TO SHAW ROAD REHABILITATION</t>
  </si>
  <si>
    <t>Armstrong Avenue: Barstow To Shaw Road Rehabilitation Road Rehabilitation</t>
  </si>
  <si>
    <t>5208(199)</t>
  </si>
  <si>
    <t>WILLOW AVENUE: BARSTOW TO SIERRA</t>
  </si>
  <si>
    <t>Willow Avenue: Barstow To Sierra Road Rehabilitation Including Grinding, Paving, Concrete, Installing Traffic Devices, And Restriping.</t>
  </si>
  <si>
    <t>5060(416)</t>
  </si>
  <si>
    <t>SHAW AVENUE PAVING FROM FRUIT TO WEST AVENUES</t>
  </si>
  <si>
    <t>Shaw Avenue Paving From Fruit To West Avenues Shaw: West To The East Side Of The Fruit Intersection: Grind, Overlay, Curb Ramps, Signage, Striping And Vehicle Loop Replacement</t>
  </si>
  <si>
    <t>5291(039)</t>
  </si>
  <si>
    <t>SISKIYOU AVENUE: KEARNEY BOULEVARD TO CALIFORNIA AVENUE</t>
  </si>
  <si>
    <t>Siskiyou Avenue: Kearney Boulevard To California Avenue Pavement Rehabilitation</t>
  </si>
  <si>
    <t>5096(044)</t>
  </si>
  <si>
    <t>Selma</t>
  </si>
  <si>
    <t>MERCED AVE, STILLMAN AVE, AND TULARE AVE FROM MCCALL AVE TO WRIGHT ST</t>
  </si>
  <si>
    <t>Merced Ave, Stillman Ave, And Tulare Ave From Mccall Ave To Wright St Construct Alley Pavement, Concrete Valley Gutter, And Alley Drive Approaches (Tc)</t>
  </si>
  <si>
    <t>5281(035)</t>
  </si>
  <si>
    <t>Shafter</t>
  </si>
  <si>
    <t>LERDO HWY BETWEEN SCHNAIDT ST AND VALLEY ST IN SHAFTER, KERN COUNTY</t>
  </si>
  <si>
    <t>Lerdo Hwy Between Schnaidt St And Valley St In Shafter, Kern County Reconstruct Approximately 0.27 Miles Of Lerdo Highway, Starting Just West Of Schnaidt Street And Extending Just East Of The Intersection At Valley Street. The Work Consists Of Removing The Existing Road Section And Replacing It With Full-Depth Asphalt Pavement. The Project Also Includes The Replacement Of Damaged Curb, Gutter, And Sidewalk, The Installation Of New Sidewalk Where None Exists, And The Placement Of New Striping And Pavement Markings. All Work Will Occur Within The Existing City Of Shafter Right-Of-Way.</t>
  </si>
  <si>
    <t>5193(049)</t>
  </si>
  <si>
    <t>Taft</t>
  </si>
  <si>
    <t xml:space="preserve">ON 4TH STREET FROM KERN ST. TO ASH ST., IN THE CITY OF TAFT, KERN COUNTY, </t>
  </si>
  <si>
    <t>On 4Th Street From Kern St. To Ash St., In The City Of Taft, Kern County, Ca. Pavement Rehabilitation</t>
  </si>
  <si>
    <t>Road 96/Pratt St Over Tule River (County Loc 81) Eo - Remove All Material From Hole, Rebuild Full Width Of Roadway Behind The South Abutment For Appx Length Of 20Ft At 12Ft Depth. Compact Aggregate Layers Of Fill In Lifts Plus Two Lifts Of Asphalt To Reach Grade. _x000D_
 Pr - Unable To Properly Inspect The Foundation Of The Southern Bridge Abutment. Based On Damage Experienced, There Is A High Probability That Slurry Backfill Will Be Required. Additionally, Fill And Rock Slope Protection Will Be Used To Replace Lost Material.</t>
  </si>
  <si>
    <t>Drive 238 Orange Belt Drive At Deer Creek (County Loc 335) Place Cement Slurry Backfill Into The Void Beneath The Approach Roadway And The Bridge Abutment To Provide Stability And Eliminate Further Material Loss. Provide Rsp To Divert Water Away From Structure.</t>
  </si>
  <si>
    <t>5946(213)</t>
  </si>
  <si>
    <t xml:space="preserve">VARIOUS LOCATIONS. 8 LOCATIONS ON 6 ROADS (ROAD 192, ROAD 124, ROAD 196, </t>
  </si>
  <si>
    <t>Various Locations. 8 Locations On 6 Roads (Road 192, Road 124, Road 196, Road 152, Avenue 368, And Drive 60). Upgrade Existing Guardrail To Current Standards.</t>
  </si>
  <si>
    <t>5204(018)</t>
  </si>
  <si>
    <t>Glendora</t>
  </si>
  <si>
    <t xml:space="preserve">BRIDGE NO. 53C0780, LONE HILL AVE OVER SAN DIMAS WASH, 0.1 MI N FOOTHILL </t>
  </si>
  <si>
    <t>Bridge No. 53C0780, Lone Hill Ave Over San Dimas Wash, 0.1 Mi N Foothill Fwy. Bridge Rehabilitation.</t>
  </si>
  <si>
    <t>HPLUL</t>
  </si>
  <si>
    <t>5006(797)</t>
  </si>
  <si>
    <t>Los Angeles</t>
  </si>
  <si>
    <t>CENTRAL AVENUE: WASHINGTON BLVD TO VERNON AVENUE</t>
  </si>
  <si>
    <t>Central Avenue: Washington Blvd To Vernon Avenue Historic Corridor Streetscape Improvements</t>
  </si>
  <si>
    <t>5006(892)</t>
  </si>
  <si>
    <t xml:space="preserve">0.25 MILE VICINITY OF ALEXANDRIA AVENUE ELEMENTARY SCHOOL IN THE EAST </t>
  </si>
  <si>
    <t>0.25 Mile Vicinity Of Alexandria Avenue Elementary School In The East Hollywood Neighborhood Within The City Of Los Angeles. Transform One Of The City'S Most Traffic-Stressed School Through The Implementation Of Safety Improvements. Bicycle Infrastructure, And Speed Reduction Measures.</t>
  </si>
  <si>
    <t>5006(894)</t>
  </si>
  <si>
    <t xml:space="preserve">WITHIN THE CITY OF LOS ANGELES, AND IS BOUNDED BY THE FOLLOWING STREETS : </t>
  </si>
  <si>
    <t>Within The City Of Los Angeles, And Is Bounded By The Following Streets : 67Th Street To The North, Crenshaw Blvd To The East, Florence Ave To The South And West Blvd To The West The Project Will Install Pedestrian Improvements That Includes 6 Bus Shelters, 18 Pedestrian Lights, 28 Street Trees, 4 Way-Finding Signs, Bike Sharrows1 New Curb Ramps And Upgrades To 27 Existing Curbs</t>
  </si>
  <si>
    <t>5952(219)</t>
  </si>
  <si>
    <t>VARIOUS ROADS IN THE COUNTY OF VENTURA.</t>
  </si>
  <si>
    <t>Various Roads In The County Of Ventura. Construction Consists Of Installing Edgeline And/Or Centerline Rumble Strips And/Or Curve Warning Signs, On Mid Block Segments On Various Road In The County Of Ventura.</t>
  </si>
  <si>
    <t>5952(223)</t>
  </si>
  <si>
    <t xml:space="preserve">BRIDGE NO. 52C0142 - VICTORIA AVE - 1.3 MI SOUTH ROUTE2. BRIDGE NO. 52C0185 </t>
  </si>
  <si>
    <t>Bridge No. 52C0142 - Victoria Ave - 1.3 Mi South Route2. Bridge No. 52C0185 - Koenigstein Rd - 0.01 Mi N/O Of Sr 1503. Bridge No. 52C0110 - Santa Ana Rd - 0.7 Mi Nw Sr 334. Bridge No. 52C0011 - Old Telegraph Rd - 1.1 Mi Nw Of "A" St5. Bridge No. 52C0176 - Grimes Canyon Rd - 1.4 Mi Of Sr 1186. Bridge No. 52C0041- Creek Rd -W County Club Dr Bridge No. Pm00186, Bridge Preventive Maintenance Program (Bpmp) Various Bridges In Ventura County. The Project Consists Of Bridge Preventative Maintenance Work Consisting Of Cleaning, Patching, And Treating The Deck Surface With Methacrylate.</t>
  </si>
  <si>
    <t>5483(014)</t>
  </si>
  <si>
    <t>Menifee</t>
  </si>
  <si>
    <t>SIGNALIZED INTERSECTIONS THROUGHOUT CITY.</t>
  </si>
  <si>
    <t>Signalized Intersections Throughout City. Installation Of Retro-Reflective Backplates And Leading Pedestrian Interval At Signal_x000D_
 Locations Throughout The City</t>
  </si>
  <si>
    <t>TCESB1L</t>
  </si>
  <si>
    <t>6507(053)</t>
  </si>
  <si>
    <t>San Bernardino County Transportation Authority</t>
  </si>
  <si>
    <t>INTERSTATE 10 BETWEEN SIERRA AVENUE AND PEPPER AVENUE</t>
  </si>
  <si>
    <t>Interstate 10 Between Sierra Avenue And Pepper Avenue The Interstate 10 (I-10) Contract 2B Component Of The I-10 Corridor Freight And Managed Lane Project Will Construct One Lane In Each Direction For A Total Of 9.4 Lane-Miles On I-10 From Sierra Avenue In Fontana To Pepper Avenue In Colton And Approximately 1.0 Lane-Mile Of Auxiliary Lanes, Going Eastbound (Eb) Between Sierra Avenue And Cedar Avenue And Eb And Westbound (Wb) Between Riverside Avenue And Pepper Avenue.</t>
  </si>
  <si>
    <t>5948(074)</t>
  </si>
  <si>
    <t>Inyo County</t>
  </si>
  <si>
    <t>CARROLL CREEK ROAD OVER THE LOS ANGELES AQUEDUCT, BR. NO. 48C-0011</t>
  </si>
  <si>
    <t>Carroll Creek Road Over The Los Angeles Aqueduct, Br. No. 48C-0011 Bridge Replacement (Tc)</t>
  </si>
  <si>
    <t>5948(113)</t>
  </si>
  <si>
    <t>SOUTH BARLOW LANE BETWEEN STATE ROUTE 168 AND HIGHLAND DRIVE IN BISHOP CA</t>
  </si>
  <si>
    <t>South Barlow Lane Between State Route 168 And Highland Drive In Bishop Ca Rehabilitate 0.5 Mile Length Of Separated Multi-Use Path Along South Barlow Lane Between Sr 168 And Highland Dr. Includes Assessment Of Existing Tree Root Damage And Elm Tree Root Removal Where Necessary To Preserve Pavement Conditions. Improvements To The S. Barlow Path  Increase Access To Non-Motorized Facilities And Encourage Active Transportation.</t>
  </si>
  <si>
    <t>RPSTPL</t>
  </si>
  <si>
    <t>5947(073)</t>
  </si>
  <si>
    <t>Mono County</t>
  </si>
  <si>
    <t xml:space="preserve">NEAR THE COMMUNITY OF BENTON ON THE BENTON CROSSING ROAD FROM THE </t>
  </si>
  <si>
    <t>Near The Community Of Benton On The Benton Crossing Road From The Intersection Of Highway 120 Moving Southwest Approximately 8 Miles Rehabilitation Of Existing Asphalt Pavement Including Replacement Of Existing Paint Striping And Markings. Replacement/Installation Of Cattle Guards And Drainage. (Tc)</t>
  </si>
  <si>
    <t>HRRRL</t>
  </si>
  <si>
    <t>5939(142)</t>
  </si>
  <si>
    <t>STREETS AND ROADWAYS SOUTH OF SR 140 THROUGHOUT THE COUNTY OF MERCED</t>
  </si>
  <si>
    <t>Streets And Roadways South Of Sr 140 Throughout The County Of Merced Inventory And Replacement Of Regularity And Warning Signs</t>
  </si>
  <si>
    <t>5938(285)</t>
  </si>
  <si>
    <t>1716 MORGAN ROAD, MODESTO, CA 95358</t>
  </si>
  <si>
    <t>1716 Morgan Road, Modesto, Ca 95358 Improve Alternative Fuel Facility And Acquire Ev Equipment (Tc)</t>
  </si>
  <si>
    <t>5312(107)</t>
  </si>
  <si>
    <t xml:space="preserve">129 CITY-OWNED AND MAINTAINED TRAFFIC SIGNALS THROUGHOUT THE CITY OF COSTA </t>
  </si>
  <si>
    <t>129 City-Owned And Maintained Traffic Signals Throughout The City Of Costa Mesa Install Retroflective Backplates And Upgrade 8" Signal Heads To 12", Implement Leading Pedestrian Intervals, Install Countdown Pedestrian Signal Heads, Install Emergency Vehicle Preemption Systems, And Install Battery Backup Systems.</t>
  </si>
  <si>
    <t>5063(208)</t>
  </si>
  <si>
    <t>Santa Ana</t>
  </si>
  <si>
    <t>BRISTOL STREET FROM WARNER AVENUE TO ST. ANDREW PLACE.</t>
  </si>
  <si>
    <t>Bristol Street From Warner Avenue To St. Andrew Place. Bristol Street Protected Bike Lanes - Phase Ii Warner To St. Andrew Place - Class Iv, 1.0-Mile Bicycle Lane Installation On Bristol Street From Warner Avenue To St. Andrew Place. This Segment Will Install A Six-Foot Wide Bicycle Lane And A Four-Foot Wide Separation Barrier As A Buffer Within The Curb To Curb Street Width After.</t>
  </si>
  <si>
    <t>5063(209)</t>
  </si>
  <si>
    <t>BRISTOL STREET FROM ST. ANDREW TO EDINGER AVENUE</t>
  </si>
  <si>
    <t>Bristol Street From St. Andrew To Edinger Avenue Phase Iii - Class Iv, 0.30-Mile Bicycle Installation. This Segment Will Install A Six-Foot Wide Bicycle Lane With A Four-Feet Wide Raised Median As A Buffer Within The Curb To Curb Street Width.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</si>
</sst>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5" formatCode="&quot;$&quot;#,##0_);\(&quot;$&quot;#,##0\)"/>
    <numFmt numFmtId="7" formatCode="&quot;$&quot;#,##0.00_);\(&quot;$&quot;#,##0.00\)"/>
    <numFmt numFmtId="44" formatCode="_(&quot;$&quot;* #,##0.00_);_(&quot;$&quot;* \(#,##0.00\);_(&quot;$&quot;* &quot;-&quot;??_);_(@_)"/>
    <numFmt numFmtId="43" formatCode="_(* #,##0.00_);_(* \(#,##0.00\);_(* &quot;-&quot;??_);_(@_)"/>
    <numFmt numFmtId="164" formatCode="&quot;$&quot;#,##0"/>
    <numFmt numFmtId="165" formatCode="&quot;$&quot;#,##0.00"/>
    <numFmt numFmtId="166" formatCode="mm/dd/yy;@"/>
  </numFmts>
  <fonts count="41" x14ac:knownFonts="1">
    <font>
      <sz val="10"/>
      <name val="Arial"/>
    </font>
    <font>
      <sz val="11"/>
      <color theme="1"/>
      <name val="Calibri"/>
      <family val="2"/>
      <scheme val="minor"/>
    </font>
    <font>
      <sz val="11"/>
      <color theme="1"/>
      <name val="Calibri"/>
      <family val="2"/>
      <scheme val="minor"/>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Calibri"/>
      <family val="2"/>
      <scheme val="minor"/>
    </font>
    <font>
      <b/>
      <sz val="10"/>
      <name val="Arial Narrow"/>
      <family val="2"/>
    </font>
    <font>
      <sz val="10"/>
      <name val="Arial"/>
      <family val="2"/>
    </font>
    <font>
      <sz val="11"/>
      <color rgb="FFFF0000"/>
      <name val="Arial"/>
      <family val="2"/>
    </font>
    <font>
      <sz val="10"/>
      <name val="Arial Narrow"/>
      <family val="2"/>
    </font>
    <font>
      <b/>
      <sz val="18"/>
      <color theme="3"/>
      <name val="Cambria"/>
      <family val="2"/>
      <scheme val="major"/>
    </font>
    <font>
      <b/>
      <sz val="15"/>
      <color theme="3"/>
      <name val="Arial"/>
      <family val="2"/>
    </font>
    <font>
      <b/>
      <sz val="13"/>
      <color theme="3"/>
      <name val="Arial"/>
      <family val="2"/>
    </font>
    <font>
      <b/>
      <sz val="11"/>
      <color theme="3"/>
      <name val="Arial"/>
      <family val="2"/>
    </font>
    <font>
      <sz val="11"/>
      <color rgb="FF006100"/>
      <name val="Arial"/>
      <family val="2"/>
    </font>
    <font>
      <sz val="11"/>
      <color rgb="FF9C0006"/>
      <name val="Arial"/>
      <family val="2"/>
    </font>
    <font>
      <sz val="11"/>
      <color rgb="FF9C6500"/>
      <name val="Arial"/>
      <family val="2"/>
    </font>
    <font>
      <sz val="11"/>
      <color rgb="FF3F3F76"/>
      <name val="Arial"/>
      <family val="2"/>
    </font>
    <font>
      <b/>
      <sz val="11"/>
      <color rgb="FF3F3F3F"/>
      <name val="Arial"/>
      <family val="2"/>
    </font>
    <font>
      <b/>
      <sz val="11"/>
      <color rgb="FFFA7D00"/>
      <name val="Arial"/>
      <family val="2"/>
    </font>
    <font>
      <sz val="11"/>
      <color rgb="FFFA7D00"/>
      <name val="Arial"/>
      <family val="2"/>
    </font>
    <font>
      <b/>
      <sz val="11"/>
      <color theme="0"/>
      <name val="Arial"/>
      <family val="2"/>
    </font>
    <font>
      <i/>
      <sz val="11"/>
      <color rgb="FF7F7F7F"/>
      <name val="Arial"/>
      <family val="2"/>
    </font>
    <font>
      <b/>
      <sz val="11"/>
      <color theme="1"/>
      <name val="Arial"/>
      <family val="2"/>
    </font>
    <font>
      <sz val="11"/>
      <color theme="0"/>
      <name val="Arial"/>
      <family val="2"/>
    </font>
    <font>
      <sz val="10"/>
      <color theme="1"/>
      <name val="Calibri"/>
      <family val="2"/>
      <scheme val="minor"/>
    </font>
    <font>
      <sz val="10"/>
      <color theme="1"/>
      <name val="Arial Narrow"/>
      <family val="2"/>
    </font>
    <font>
      <b/>
      <sz val="12"/>
      <color rgb="FFFF0000"/>
      <name val="Arial"/>
      <family val="2"/>
    </font>
    <font>
      <sz val="10"/>
      <color rgb="FF000000"/>
      <name val="Times New Roman"/>
      <family val="1"/>
    </font>
    <font>
      <b/>
      <sz val="10"/>
      <name val="Arial"/>
      <family val="2"/>
    </font>
    <font>
      <b/>
      <sz val="10"/>
      <color theme="1"/>
      <name val="Arial Narrow"/>
      <family val="2"/>
    </font>
    <font>
      <b/>
      <sz val="12"/>
      <name val="Arial"/>
      <family val="2"/>
    </font>
  </fonts>
  <fills count="37">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4E0E0"/>
        <bgColor indexed="64"/>
      </patternFill>
    </fill>
    <fill>
      <patternFill patternType="solid">
        <fgColor theme="2" tint="-9.9978637043366805E-2"/>
        <bgColor indexed="64"/>
      </patternFill>
    </fill>
    <fill>
      <patternFill patternType="solid">
        <fgColor rgb="FFFFFFFF"/>
        <bgColor rgb="FF000000"/>
      </patternFill>
    </fill>
    <fill>
      <patternFill patternType="solid">
        <fgColor theme="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bottom style="thin">
        <color indexed="64"/>
      </bottom>
      <diagonal/>
    </border>
  </borders>
  <cellStyleXfs count="79">
    <xf numFmtId="0" fontId="0" fillId="0" borderId="0"/>
    <xf numFmtId="0" fontId="14" fillId="0" borderId="0"/>
    <xf numFmtId="0" fontId="16" fillId="0" borderId="0"/>
    <xf numFmtId="0" fontId="13" fillId="0" borderId="0"/>
    <xf numFmtId="0" fontId="12" fillId="0" borderId="0"/>
    <xf numFmtId="0" fontId="11" fillId="0" borderId="0"/>
    <xf numFmtId="0" fontId="10" fillId="0" borderId="0"/>
    <xf numFmtId="0" fontId="9" fillId="0" borderId="0"/>
    <xf numFmtId="0" fontId="8" fillId="0" borderId="0"/>
    <xf numFmtId="0" fontId="7" fillId="0" borderId="0"/>
    <xf numFmtId="43" fontId="16" fillId="0" borderId="0" applyFont="0" applyFill="0" applyBorder="0" applyAlignment="0" applyProtection="0"/>
    <xf numFmtId="0" fontId="6" fillId="0" borderId="0"/>
    <xf numFmtId="0" fontId="5" fillId="0" borderId="0"/>
    <xf numFmtId="0" fontId="5" fillId="0" borderId="0"/>
    <xf numFmtId="44" fontId="16" fillId="0" borderId="0" applyFont="0" applyFill="0" applyBorder="0" applyAlignment="0" applyProtection="0"/>
    <xf numFmtId="0" fontId="16" fillId="0" borderId="0"/>
    <xf numFmtId="0" fontId="19" fillId="0" borderId="0" applyNumberFormat="0" applyFill="0" applyBorder="0" applyAlignment="0" applyProtection="0"/>
    <xf numFmtId="0" fontId="20" fillId="0" borderId="2" applyNumberFormat="0" applyFill="0" applyAlignment="0" applyProtection="0"/>
    <xf numFmtId="0" fontId="21" fillId="0" borderId="3" applyNumberFormat="0" applyFill="0" applyAlignment="0" applyProtection="0"/>
    <xf numFmtId="0" fontId="22" fillId="0" borderId="4" applyNumberFormat="0" applyFill="0" applyAlignment="0" applyProtection="0"/>
    <xf numFmtId="0" fontId="22" fillId="0" borderId="0" applyNumberFormat="0" applyFill="0" applyBorder="0" applyAlignment="0" applyProtection="0"/>
    <xf numFmtId="0" fontId="23" fillId="2" borderId="0" applyNumberFormat="0" applyBorder="0" applyAlignment="0" applyProtection="0"/>
    <xf numFmtId="0" fontId="24" fillId="3" borderId="0" applyNumberFormat="0" applyBorder="0" applyAlignment="0" applyProtection="0"/>
    <xf numFmtId="0" fontId="25" fillId="4" borderId="0" applyNumberFormat="0" applyBorder="0" applyAlignment="0" applyProtection="0"/>
    <xf numFmtId="0" fontId="26" fillId="5" borderId="5" applyNumberFormat="0" applyAlignment="0" applyProtection="0"/>
    <xf numFmtId="0" fontId="27" fillId="6" borderId="6" applyNumberFormat="0" applyAlignment="0" applyProtection="0"/>
    <xf numFmtId="0" fontId="28" fillId="6" borderId="5" applyNumberFormat="0" applyAlignment="0" applyProtection="0"/>
    <xf numFmtId="0" fontId="29" fillId="0" borderId="7" applyNumberFormat="0" applyFill="0" applyAlignment="0" applyProtection="0"/>
    <xf numFmtId="0" fontId="30" fillId="7" borderId="8" applyNumberFormat="0" applyAlignment="0" applyProtection="0"/>
    <xf numFmtId="0" fontId="17" fillId="0" borderId="0" applyNumberFormat="0" applyFill="0" applyBorder="0" applyAlignment="0" applyProtection="0"/>
    <xf numFmtId="0" fontId="31" fillId="0" borderId="0" applyNumberFormat="0" applyFill="0" applyBorder="0" applyAlignment="0" applyProtection="0"/>
    <xf numFmtId="0" fontId="32" fillId="0" borderId="10" applyNumberFormat="0" applyFill="0" applyAlignment="0" applyProtection="0"/>
    <xf numFmtId="0" fontId="33" fillId="9"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33" fillId="12" borderId="0" applyNumberFormat="0" applyBorder="0" applyAlignment="0" applyProtection="0"/>
    <xf numFmtId="0" fontId="33" fillId="13"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33" fillId="16" borderId="0" applyNumberFormat="0" applyBorder="0" applyAlignment="0" applyProtection="0"/>
    <xf numFmtId="0" fontId="33" fillId="17"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33" fillId="20" borderId="0" applyNumberFormat="0" applyBorder="0" applyAlignment="0" applyProtection="0"/>
    <xf numFmtId="0" fontId="33" fillId="21"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33" fillId="24" borderId="0" applyNumberFormat="0" applyBorder="0" applyAlignment="0" applyProtection="0"/>
    <xf numFmtId="0" fontId="33" fillId="25"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33" fillId="28" borderId="0" applyNumberFormat="0" applyBorder="0" applyAlignment="0" applyProtection="0"/>
    <xf numFmtId="0" fontId="33" fillId="29"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33" fillId="32" borderId="0" applyNumberFormat="0" applyBorder="0" applyAlignment="0" applyProtection="0"/>
    <xf numFmtId="0" fontId="4" fillId="0" borderId="0"/>
    <xf numFmtId="0" fontId="4" fillId="8" borderId="9" applyNumberFormat="0" applyFont="0" applyAlignment="0" applyProtection="0"/>
    <xf numFmtId="0" fontId="16" fillId="0" borderId="0"/>
    <xf numFmtId="164" fontId="34" fillId="0" borderId="0"/>
    <xf numFmtId="0" fontId="16" fillId="0" borderId="0"/>
    <xf numFmtId="44" fontId="4" fillId="0" borderId="0" applyFont="0" applyFill="0" applyBorder="0" applyAlignment="0" applyProtection="0"/>
    <xf numFmtId="0" fontId="16" fillId="0" borderId="0"/>
    <xf numFmtId="0" fontId="16" fillId="0" borderId="0"/>
    <xf numFmtId="0" fontId="16" fillId="0" borderId="0"/>
    <xf numFmtId="0" fontId="16" fillId="0" borderId="0"/>
    <xf numFmtId="0" fontId="16" fillId="0" borderId="0"/>
    <xf numFmtId="0" fontId="16" fillId="0" borderId="0"/>
    <xf numFmtId="0" fontId="4" fillId="0" borderId="0"/>
    <xf numFmtId="0" fontId="4" fillId="0" borderId="0"/>
    <xf numFmtId="0" fontId="4" fillId="0" borderId="0"/>
    <xf numFmtId="0" fontId="16" fillId="0" borderId="0"/>
    <xf numFmtId="0" fontId="3" fillId="0" borderId="0"/>
    <xf numFmtId="0" fontId="3" fillId="0" borderId="0"/>
    <xf numFmtId="0" fontId="2" fillId="0" borderId="0"/>
    <xf numFmtId="0" fontId="16" fillId="0" borderId="0"/>
    <xf numFmtId="0" fontId="3" fillId="0" borderId="0"/>
    <xf numFmtId="0" fontId="37" fillId="0" borderId="0"/>
    <xf numFmtId="0" fontId="1" fillId="0" borderId="0"/>
  </cellStyleXfs>
  <cellXfs count="33">
    <xf numFmtId="0" fontId="0" fillId="0" borderId="0" xfId="0"/>
    <xf numFmtId="0" fontId="3" fillId="0" borderId="0" xfId="76"/>
    <xf numFmtId="0" fontId="15" fillId="34" borderId="12" xfId="2" applyFont="1" applyFill="1" applyBorder="1" applyAlignment="1">
      <alignment horizontal="center" vertical="center" wrapText="1"/>
    </xf>
    <xf numFmtId="49" fontId="38" fillId="34" borderId="12" xfId="77" applyNumberFormat="1" applyFont="1" applyFill="1" applyBorder="1" applyAlignment="1">
      <alignment horizontal="center" vertical="center" wrapText="1"/>
    </xf>
    <xf numFmtId="165" fontId="38" fillId="34" borderId="12" xfId="77" applyNumberFormat="1" applyFont="1" applyFill="1" applyBorder="1" applyAlignment="1">
      <alignment horizontal="center" vertical="center" wrapText="1"/>
    </xf>
    <xf numFmtId="0" fontId="35" fillId="0" borderId="14" xfId="76" applyFont="1" applyBorder="1" applyAlignment="1">
      <alignment vertical="top"/>
    </xf>
    <xf numFmtId="0" fontId="35" fillId="0" borderId="1" xfId="76" applyFont="1" applyBorder="1" applyAlignment="1">
      <alignment vertical="top"/>
    </xf>
    <xf numFmtId="165" fontId="18" fillId="35" borderId="1" xfId="10" applyNumberFormat="1" applyFont="1" applyFill="1" applyBorder="1" applyAlignment="1">
      <alignment horizontal="right" vertical="top"/>
    </xf>
    <xf numFmtId="0" fontId="35" fillId="36" borderId="1" xfId="76" applyFont="1" applyFill="1" applyBorder="1" applyAlignment="1">
      <alignment vertical="top"/>
    </xf>
    <xf numFmtId="0" fontId="18" fillId="36" borderId="1" xfId="76" applyFont="1" applyFill="1" applyBorder="1" applyAlignment="1">
      <alignment vertical="top"/>
    </xf>
    <xf numFmtId="0" fontId="18" fillId="36" borderId="1" xfId="76" applyFont="1" applyFill="1" applyBorder="1" applyAlignment="1">
      <alignment vertical="top" wrapText="1"/>
    </xf>
    <xf numFmtId="166" fontId="18" fillId="36" borderId="1" xfId="76" applyNumberFormat="1" applyFont="1" applyFill="1" applyBorder="1" applyAlignment="1">
      <alignment vertical="top" wrapText="1"/>
    </xf>
    <xf numFmtId="5" fontId="18" fillId="36" borderId="1" xfId="10" applyNumberFormat="1" applyFont="1" applyFill="1" applyBorder="1" applyAlignment="1">
      <alignment vertical="top" wrapText="1"/>
    </xf>
    <xf numFmtId="14" fontId="18" fillId="36" borderId="1" xfId="10" applyNumberFormat="1" applyFont="1" applyFill="1" applyBorder="1" applyAlignment="1">
      <alignment horizontal="right" vertical="top"/>
    </xf>
    <xf numFmtId="0" fontId="35" fillId="0" borderId="1" xfId="76" applyFont="1" applyBorder="1" applyAlignment="1">
      <alignment vertical="top" wrapText="1"/>
    </xf>
    <xf numFmtId="49" fontId="35" fillId="0" borderId="1" xfId="76" applyNumberFormat="1" applyFont="1" applyBorder="1" applyAlignment="1">
      <alignment horizontal="center" vertical="top"/>
    </xf>
    <xf numFmtId="7" fontId="35" fillId="0" borderId="1" xfId="76" applyNumberFormat="1" applyFont="1" applyBorder="1" applyAlignment="1">
      <alignment vertical="top"/>
    </xf>
    <xf numFmtId="165" fontId="35" fillId="0" borderId="1" xfId="76" applyNumberFormat="1" applyFont="1" applyBorder="1" applyAlignment="1">
      <alignment vertical="top"/>
    </xf>
    <xf numFmtId="14" fontId="35" fillId="0" borderId="1" xfId="76" applyNumberFormat="1" applyFont="1" applyBorder="1" applyAlignment="1">
      <alignment vertical="top"/>
    </xf>
    <xf numFmtId="0" fontId="35" fillId="0" borderId="14" xfId="76" applyFont="1" applyBorder="1" applyAlignment="1">
      <alignment vertical="top" wrapText="1"/>
    </xf>
    <xf numFmtId="14" fontId="35" fillId="0" borderId="1" xfId="76" applyNumberFormat="1" applyFont="1" applyBorder="1" applyAlignment="1">
      <alignment horizontal="right" vertical="top"/>
    </xf>
    <xf numFmtId="49" fontId="35" fillId="36" borderId="1" xfId="76" applyNumberFormat="1" applyFont="1" applyFill="1" applyBorder="1" applyAlignment="1">
      <alignment horizontal="left" vertical="top"/>
    </xf>
    <xf numFmtId="49" fontId="35" fillId="0" borderId="14" xfId="76" applyNumberFormat="1" applyFont="1" applyBorder="1" applyAlignment="1">
      <alignment horizontal="center" vertical="top"/>
    </xf>
    <xf numFmtId="14" fontId="35" fillId="0" borderId="14" xfId="76" applyNumberFormat="1" applyFont="1" applyBorder="1" applyAlignment="1">
      <alignment horizontal="right" vertical="top"/>
    </xf>
    <xf numFmtId="7" fontId="35" fillId="0" borderId="14" xfId="76" applyNumberFormat="1" applyFont="1" applyBorder="1" applyAlignment="1">
      <alignment vertical="top"/>
    </xf>
    <xf numFmtId="165" fontId="35" fillId="0" borderId="14" xfId="76" applyNumberFormat="1" applyFont="1" applyBorder="1" applyAlignment="1">
      <alignment vertical="top"/>
    </xf>
    <xf numFmtId="7" fontId="39" fillId="0" borderId="0" xfId="76" applyNumberFormat="1" applyFont="1"/>
    <xf numFmtId="165" fontId="39" fillId="0" borderId="0" xfId="76" applyNumberFormat="1" applyFont="1"/>
    <xf numFmtId="0" fontId="36" fillId="33" borderId="11" xfId="76" applyFont="1" applyFill="1" applyBorder="1" applyAlignment="1">
      <alignment vertical="center"/>
    </xf>
    <xf numFmtId="49" fontId="38" fillId="34" borderId="13" xfId="77" applyNumberFormat="1" applyFont="1" applyFill="1" applyBorder="1" applyAlignment="1">
      <alignment horizontal="center" vertical="center" wrapText="1"/>
    </xf>
    <xf numFmtId="49" fontId="38" fillId="34" borderId="12" xfId="77" applyNumberFormat="1" applyFont="1" applyFill="1" applyBorder="1" applyAlignment="1">
      <alignment horizontal="center" vertical="center" wrapText="1"/>
    </xf>
    <xf numFmtId="0" fontId="40" fillId="33" borderId="11" xfId="76" applyFont="1" applyFill="1" applyBorder="1" applyAlignment="1">
      <alignment horizontal="center" vertical="center"/>
    </xf>
    <xf numFmtId="0" fontId="40" fillId="33" borderId="11" xfId="76" applyFont="1" applyFill="1" applyBorder="1" applyAlignment="1">
      <alignment vertical="center"/>
    </xf>
  </cellXfs>
  <cellStyles count="79">
    <cellStyle name="20% - Accent1" xfId="33" builtinId="30" customBuiltin="1"/>
    <cellStyle name="20% - Accent2" xfId="37" builtinId="34" customBuiltin="1"/>
    <cellStyle name="20% - Accent3" xfId="41" builtinId="38" customBuiltin="1"/>
    <cellStyle name="20% - Accent4" xfId="45" builtinId="42" customBuiltin="1"/>
    <cellStyle name="20% - Accent5" xfId="49" builtinId="46" customBuiltin="1"/>
    <cellStyle name="20% - Accent6" xfId="53" builtinId="50" customBuiltin="1"/>
    <cellStyle name="40% - Accent1" xfId="34" builtinId="31" customBuiltin="1"/>
    <cellStyle name="40% - Accent2" xfId="38" builtinId="35" customBuiltin="1"/>
    <cellStyle name="40% - Accent3" xfId="42" builtinId="39" customBuiltin="1"/>
    <cellStyle name="40% - Accent4" xfId="46" builtinId="43" customBuiltin="1"/>
    <cellStyle name="40% - Accent5" xfId="50" builtinId="47" customBuiltin="1"/>
    <cellStyle name="40% - Accent6" xfId="54" builtinId="51" customBuiltin="1"/>
    <cellStyle name="60% - Accent1" xfId="35" builtinId="32" customBuiltin="1"/>
    <cellStyle name="60% - Accent2" xfId="39" builtinId="36" customBuiltin="1"/>
    <cellStyle name="60% - Accent3" xfId="43" builtinId="40" customBuiltin="1"/>
    <cellStyle name="60% - Accent4" xfId="47" builtinId="44" customBuiltin="1"/>
    <cellStyle name="60% - Accent5" xfId="51" builtinId="48" customBuiltin="1"/>
    <cellStyle name="60% - Accent6" xfId="55" builtinId="52" customBuiltin="1"/>
    <cellStyle name="Accent1" xfId="32" builtinId="29" customBuiltin="1"/>
    <cellStyle name="Accent2" xfId="36" builtinId="33" customBuiltin="1"/>
    <cellStyle name="Accent3" xfId="40" builtinId="37" customBuiltin="1"/>
    <cellStyle name="Accent4" xfId="44" builtinId="41" customBuiltin="1"/>
    <cellStyle name="Accent5" xfId="48" builtinId="45" customBuiltin="1"/>
    <cellStyle name="Accent6" xfId="52" builtinId="49" customBuiltin="1"/>
    <cellStyle name="Bad" xfId="22" builtinId="27" customBuiltin="1"/>
    <cellStyle name="Calculation" xfId="26" builtinId="22" customBuiltin="1"/>
    <cellStyle name="Check Cell" xfId="28" builtinId="23" customBuiltin="1"/>
    <cellStyle name="Comma 2" xfId="10" xr:uid="{00000000-0005-0000-0000-00001C000000}"/>
    <cellStyle name="Currency 2" xfId="14" xr:uid="{00000000-0005-0000-0000-00001D000000}"/>
    <cellStyle name="Currency 3" xfId="61" xr:uid="{00000000-0005-0000-0000-00001E000000}"/>
    <cellStyle name="Explanatory Text" xfId="30" builtinId="53" customBuiltin="1"/>
    <cellStyle name="Good" xfId="21" builtinId="26" customBuiltin="1"/>
    <cellStyle name="Heading 1" xfId="17" builtinId="16" customBuiltin="1"/>
    <cellStyle name="Heading 2" xfId="18" builtinId="17" customBuiltin="1"/>
    <cellStyle name="Heading 3" xfId="19" builtinId="18" customBuiltin="1"/>
    <cellStyle name="Heading 4" xfId="20" builtinId="19" customBuiltin="1"/>
    <cellStyle name="Input" xfId="24" builtinId="20" customBuiltin="1"/>
    <cellStyle name="Linked Cell" xfId="27" builtinId="24" customBuiltin="1"/>
    <cellStyle name="Neutral" xfId="23" builtinId="28" customBuiltin="1"/>
    <cellStyle name="Normal" xfId="0" builtinId="0"/>
    <cellStyle name="Normal 10" xfId="12" xr:uid="{00000000-0005-0000-0000-000029000000}"/>
    <cellStyle name="Normal 10 2" xfId="13" xr:uid="{00000000-0005-0000-0000-00002A000000}"/>
    <cellStyle name="Normal 10 2 2" xfId="68" xr:uid="{00000000-0005-0000-0000-00002B000000}"/>
    <cellStyle name="Normal 10 2 2 2" xfId="73" xr:uid="{00000000-0005-0000-0000-00002C000000}"/>
    <cellStyle name="Normal 10 2 3" xfId="72" xr:uid="{00000000-0005-0000-0000-00002D000000}"/>
    <cellStyle name="Normal 10 3" xfId="67" xr:uid="{00000000-0005-0000-0000-00002E000000}"/>
    <cellStyle name="Normal 10 4" xfId="77" xr:uid="{E0546DD7-9B96-47C3-ACFF-471DBBE73163}"/>
    <cellStyle name="Normal 11" xfId="15" xr:uid="{00000000-0005-0000-0000-00002F000000}"/>
    <cellStyle name="Normal 12" xfId="71" xr:uid="{00000000-0005-0000-0000-000030000000}"/>
    <cellStyle name="Normal 13" xfId="56" xr:uid="{00000000-0005-0000-0000-000031000000}"/>
    <cellStyle name="Normal 14" xfId="74" xr:uid="{00000000-0005-0000-0000-000032000000}"/>
    <cellStyle name="Normal 15" xfId="78" xr:uid="{5F11871F-3C48-49C0-8B0B-AA9833C9586E}"/>
    <cellStyle name="Normal 2" xfId="1" xr:uid="{00000000-0005-0000-0000-000033000000}"/>
    <cellStyle name="Normal 2 2" xfId="58" xr:uid="{00000000-0005-0000-0000-000034000000}"/>
    <cellStyle name="Normal 3" xfId="2" xr:uid="{00000000-0005-0000-0000-000035000000}"/>
    <cellStyle name="Normal 3 2" xfId="59" xr:uid="{00000000-0005-0000-0000-000036000000}"/>
    <cellStyle name="Normal 3 2 2" xfId="75" xr:uid="{00000000-0005-0000-0000-000037000000}"/>
    <cellStyle name="Normal 4" xfId="3" xr:uid="{00000000-0005-0000-0000-000038000000}"/>
    <cellStyle name="Normal 4 2" xfId="60" xr:uid="{00000000-0005-0000-0000-000039000000}"/>
    <cellStyle name="Normal 5" xfId="4" xr:uid="{00000000-0005-0000-0000-00003A000000}"/>
    <cellStyle name="Normal 5 2" xfId="62" xr:uid="{00000000-0005-0000-0000-00003B000000}"/>
    <cellStyle name="Normal 6" xfId="5" xr:uid="{00000000-0005-0000-0000-00003C000000}"/>
    <cellStyle name="Normal 6 2" xfId="63" xr:uid="{00000000-0005-0000-0000-00003D000000}"/>
    <cellStyle name="Normal 7" xfId="6" xr:uid="{00000000-0005-0000-0000-00003E000000}"/>
    <cellStyle name="Normal 7 2" xfId="64" xr:uid="{00000000-0005-0000-0000-00003F000000}"/>
    <cellStyle name="Normal 8" xfId="7" xr:uid="{00000000-0005-0000-0000-000040000000}"/>
    <cellStyle name="Normal 8 2" xfId="65" xr:uid="{00000000-0005-0000-0000-000041000000}"/>
    <cellStyle name="Normal 9" xfId="8" xr:uid="{00000000-0005-0000-0000-000042000000}"/>
    <cellStyle name="Normal 9 2" xfId="9" xr:uid="{00000000-0005-0000-0000-000043000000}"/>
    <cellStyle name="Normal 9 2 2" xfId="11" xr:uid="{00000000-0005-0000-0000-000044000000}"/>
    <cellStyle name="Normal 9 2 2 2" xfId="70" xr:uid="{00000000-0005-0000-0000-000045000000}"/>
    <cellStyle name="Normal 9 2 2 3" xfId="76" xr:uid="{00000000-0005-0000-0000-000046000000}"/>
    <cellStyle name="Normal 9 2 3" xfId="69" xr:uid="{00000000-0005-0000-0000-000047000000}"/>
    <cellStyle name="Normal 9 3" xfId="66" xr:uid="{00000000-0005-0000-0000-000048000000}"/>
    <cellStyle name="Note 2" xfId="57" xr:uid="{00000000-0005-0000-0000-000049000000}"/>
    <cellStyle name="Output" xfId="25" builtinId="21" customBuiltin="1"/>
    <cellStyle name="Title" xfId="16" builtinId="15" customBuiltin="1"/>
    <cellStyle name="Total" xfId="31" builtinId="25" customBuiltin="1"/>
    <cellStyle name="Warning Text" xfId="29" builtinId="11"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vmlDrawing3.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6E6E87-6602-485D-BDA5-975A12DC6C7C}">
  <sheetPr codeName="Sheet4"/>
  <dimension ref="A1:I57"/>
  <sheetViews>
    <sheetView tabSelected="1" zoomScaleNormal="100" workbookViewId="0">
      <selection sqref="A1:I1"/>
    </sheetView>
  </sheetViews>
  <sheetFormatPr defaultRowHeight="14.25" x14ac:dyDescent="0.2"/>
  <cols>
    <col min="1" max="1" width="4.7109375" style="1" bestFit="1" customWidth="1"/>
    <col min="2" max="2" width="7.85546875" style="1" bestFit="1" customWidth="1"/>
    <col min="3" max="3" width="8.5703125" style="1" bestFit="1" customWidth="1"/>
    <col min="4" max="4" width="15.5703125" style="1" customWidth="1"/>
    <col min="5" max="5" width="25.5703125" style="1" customWidth="1"/>
    <col min="6" max="6" width="45.28515625" style="1" customWidth="1"/>
    <col min="7" max="7" width="8.7109375" style="1" bestFit="1" customWidth="1"/>
    <col min="8" max="9" width="15.42578125" style="1" bestFit="1" customWidth="1"/>
    <col min="10" max="16384" width="9.140625" style="1"/>
  </cols>
  <sheetData>
    <row r="1" spans="1:9" ht="15.75" x14ac:dyDescent="0.2">
      <c r="A1" s="31" t="s">
        <v>12</v>
      </c>
      <c r="B1" s="31"/>
      <c r="C1" s="31"/>
      <c r="D1" s="31"/>
      <c r="E1" s="31"/>
      <c r="F1" s="31"/>
      <c r="G1" s="31"/>
      <c r="H1" s="31"/>
      <c r="I1" s="31"/>
    </row>
    <row r="2" spans="1:9" ht="26.25" thickBot="1" x14ac:dyDescent="0.25">
      <c r="A2" s="2" t="s">
        <v>9</v>
      </c>
      <c r="B2" s="29" t="s">
        <v>13</v>
      </c>
      <c r="C2" s="30"/>
      <c r="D2" s="3" t="s">
        <v>10</v>
      </c>
      <c r="E2" s="3" t="s">
        <v>14</v>
      </c>
      <c r="F2" s="3" t="s">
        <v>15</v>
      </c>
      <c r="G2" s="3" t="s">
        <v>16</v>
      </c>
      <c r="H2" s="4" t="s">
        <v>0</v>
      </c>
      <c r="I2" s="4" t="s">
        <v>17</v>
      </c>
    </row>
    <row r="3" spans="1:9" ht="77.25" thickTop="1" x14ac:dyDescent="0.2">
      <c r="A3" s="22" t="s">
        <v>1</v>
      </c>
      <c r="B3" s="5" t="s">
        <v>6</v>
      </c>
      <c r="C3" s="19" t="s">
        <v>104</v>
      </c>
      <c r="D3" s="14" t="s">
        <v>105</v>
      </c>
      <c r="E3" s="14" t="s">
        <v>106</v>
      </c>
      <c r="F3" s="19" t="s">
        <v>107</v>
      </c>
      <c r="G3" s="23">
        <v>46083</v>
      </c>
      <c r="H3" s="24">
        <v>27000</v>
      </c>
      <c r="I3" s="25">
        <v>30000</v>
      </c>
    </row>
    <row r="4" spans="1:9" ht="38.25" x14ac:dyDescent="0.2">
      <c r="A4" s="15" t="s">
        <v>1</v>
      </c>
      <c r="B4" s="6" t="s">
        <v>8</v>
      </c>
      <c r="C4" s="14" t="s">
        <v>108</v>
      </c>
      <c r="D4" s="14" t="s">
        <v>105</v>
      </c>
      <c r="E4" s="14" t="s">
        <v>109</v>
      </c>
      <c r="F4" s="19" t="s">
        <v>110</v>
      </c>
      <c r="G4" s="20">
        <v>46087</v>
      </c>
      <c r="H4" s="16">
        <v>181600</v>
      </c>
      <c r="I4" s="17">
        <v>227000</v>
      </c>
    </row>
    <row r="5" spans="1:9" ht="38.25" x14ac:dyDescent="0.2">
      <c r="A5" s="15" t="s">
        <v>1</v>
      </c>
      <c r="B5" s="6" t="s">
        <v>6</v>
      </c>
      <c r="C5" s="14" t="s">
        <v>111</v>
      </c>
      <c r="D5" s="14" t="s">
        <v>105</v>
      </c>
      <c r="E5" s="14" t="s">
        <v>112</v>
      </c>
      <c r="F5" s="19" t="s">
        <v>113</v>
      </c>
      <c r="G5" s="20">
        <v>46083</v>
      </c>
      <c r="H5" s="16">
        <v>432000</v>
      </c>
      <c r="I5" s="17">
        <v>480000</v>
      </c>
    </row>
    <row r="6" spans="1:9" ht="51" x14ac:dyDescent="0.2">
      <c r="A6" s="15" t="s">
        <v>1</v>
      </c>
      <c r="B6" s="6" t="s">
        <v>8</v>
      </c>
      <c r="C6" s="14" t="s">
        <v>114</v>
      </c>
      <c r="D6" s="14" t="s">
        <v>115</v>
      </c>
      <c r="E6" s="14" t="s">
        <v>116</v>
      </c>
      <c r="F6" s="19" t="s">
        <v>117</v>
      </c>
      <c r="G6" s="20">
        <v>46111</v>
      </c>
      <c r="H6" s="16">
        <v>665359</v>
      </c>
      <c r="I6" s="17">
        <v>751563</v>
      </c>
    </row>
    <row r="7" spans="1:9" ht="51" x14ac:dyDescent="0.2">
      <c r="A7" s="15" t="s">
        <v>1</v>
      </c>
      <c r="B7" s="6" t="s">
        <v>26</v>
      </c>
      <c r="C7" s="14" t="s">
        <v>118</v>
      </c>
      <c r="D7" s="14" t="s">
        <v>119</v>
      </c>
      <c r="E7" s="14" t="s">
        <v>120</v>
      </c>
      <c r="F7" s="19" t="s">
        <v>121</v>
      </c>
      <c r="G7" s="20">
        <v>46105</v>
      </c>
      <c r="H7" s="16">
        <v>309855</v>
      </c>
      <c r="I7" s="17">
        <v>350000</v>
      </c>
    </row>
    <row r="8" spans="1:9" ht="89.25" x14ac:dyDescent="0.2">
      <c r="A8" s="15" t="s">
        <v>1</v>
      </c>
      <c r="B8" s="6" t="s">
        <v>122</v>
      </c>
      <c r="C8" s="14" t="s">
        <v>123</v>
      </c>
      <c r="D8" s="14" t="s">
        <v>124</v>
      </c>
      <c r="E8" s="14" t="s">
        <v>125</v>
      </c>
      <c r="F8" s="19" t="s">
        <v>126</v>
      </c>
      <c r="G8" s="20">
        <v>46094</v>
      </c>
      <c r="H8" s="16">
        <v>365000</v>
      </c>
      <c r="I8" s="17">
        <v>440000</v>
      </c>
    </row>
    <row r="9" spans="1:9" ht="38.25" x14ac:dyDescent="0.2">
      <c r="A9" s="15" t="s">
        <v>2</v>
      </c>
      <c r="B9" s="6" t="s">
        <v>8</v>
      </c>
      <c r="C9" s="14" t="s">
        <v>127</v>
      </c>
      <c r="D9" s="14" t="s">
        <v>128</v>
      </c>
      <c r="E9" s="14" t="s">
        <v>129</v>
      </c>
      <c r="F9" s="19" t="s">
        <v>130</v>
      </c>
      <c r="G9" s="20">
        <v>46085</v>
      </c>
      <c r="H9" s="16">
        <v>640000</v>
      </c>
      <c r="I9" s="17">
        <v>800000</v>
      </c>
    </row>
    <row r="10" spans="1:9" ht="165.75" x14ac:dyDescent="0.2">
      <c r="A10" s="15" t="s">
        <v>2</v>
      </c>
      <c r="B10" s="6" t="s">
        <v>131</v>
      </c>
      <c r="C10" s="14" t="s">
        <v>132</v>
      </c>
      <c r="D10" s="14" t="s">
        <v>133</v>
      </c>
      <c r="E10" s="14" t="s">
        <v>134</v>
      </c>
      <c r="F10" s="19" t="s">
        <v>135</v>
      </c>
      <c r="G10" s="20">
        <v>46097</v>
      </c>
      <c r="H10" s="16">
        <v>350000</v>
      </c>
      <c r="I10" s="17">
        <v>388888</v>
      </c>
    </row>
    <row r="11" spans="1:9" ht="191.25" x14ac:dyDescent="0.2">
      <c r="A11" s="15" t="s">
        <v>2</v>
      </c>
      <c r="B11" s="6" t="s">
        <v>27</v>
      </c>
      <c r="C11" s="14" t="s">
        <v>136</v>
      </c>
      <c r="D11" s="14" t="s">
        <v>39</v>
      </c>
      <c r="E11" s="14" t="s">
        <v>137</v>
      </c>
      <c r="F11" s="19" t="s">
        <v>138</v>
      </c>
      <c r="G11" s="20">
        <v>46097</v>
      </c>
      <c r="H11" s="16">
        <v>276000</v>
      </c>
      <c r="I11" s="17">
        <v>350000</v>
      </c>
    </row>
    <row r="12" spans="1:9" ht="51" x14ac:dyDescent="0.2">
      <c r="A12" s="15" t="s">
        <v>2</v>
      </c>
      <c r="B12" s="6" t="s">
        <v>8</v>
      </c>
      <c r="C12" s="14" t="s">
        <v>139</v>
      </c>
      <c r="D12" s="14" t="s">
        <v>39</v>
      </c>
      <c r="E12" s="14" t="s">
        <v>140</v>
      </c>
      <c r="F12" s="19" t="s">
        <v>141</v>
      </c>
      <c r="G12" s="20">
        <v>46105</v>
      </c>
      <c r="H12" s="16">
        <v>987110</v>
      </c>
      <c r="I12" s="17">
        <v>1115001</v>
      </c>
    </row>
    <row r="13" spans="1:9" ht="165.75" x14ac:dyDescent="0.2">
      <c r="A13" s="15" t="s">
        <v>2</v>
      </c>
      <c r="B13" s="6" t="s">
        <v>7</v>
      </c>
      <c r="C13" s="14" t="s">
        <v>142</v>
      </c>
      <c r="D13" s="14" t="s">
        <v>143</v>
      </c>
      <c r="E13" s="14" t="s">
        <v>144</v>
      </c>
      <c r="F13" s="19" t="s">
        <v>145</v>
      </c>
      <c r="G13" s="20">
        <v>46105</v>
      </c>
      <c r="H13" s="16">
        <v>240000</v>
      </c>
      <c r="I13" s="17">
        <v>271095</v>
      </c>
    </row>
    <row r="14" spans="1:9" ht="38.25" x14ac:dyDescent="0.2">
      <c r="A14" s="15" t="s">
        <v>2</v>
      </c>
      <c r="B14" s="6" t="s">
        <v>36</v>
      </c>
      <c r="C14" s="14" t="s">
        <v>146</v>
      </c>
      <c r="D14" s="14" t="s">
        <v>147</v>
      </c>
      <c r="E14" s="14" t="s">
        <v>148</v>
      </c>
      <c r="F14" s="19" t="s">
        <v>149</v>
      </c>
      <c r="G14" s="20">
        <v>46105</v>
      </c>
      <c r="H14" s="16">
        <v>74900</v>
      </c>
      <c r="I14" s="17">
        <v>93625</v>
      </c>
    </row>
    <row r="15" spans="1:9" ht="127.5" x14ac:dyDescent="0.2">
      <c r="A15" s="15" t="s">
        <v>2</v>
      </c>
      <c r="B15" s="6" t="s">
        <v>7</v>
      </c>
      <c r="C15" s="14" t="s">
        <v>150</v>
      </c>
      <c r="D15" s="14" t="s">
        <v>151</v>
      </c>
      <c r="E15" s="14" t="s">
        <v>152</v>
      </c>
      <c r="F15" s="19" t="s">
        <v>153</v>
      </c>
      <c r="G15" s="20">
        <v>46100</v>
      </c>
      <c r="H15" s="16">
        <v>3805000</v>
      </c>
      <c r="I15" s="17">
        <v>4630000</v>
      </c>
    </row>
    <row r="16" spans="1:9" ht="63.75" x14ac:dyDescent="0.2">
      <c r="A16" s="15" t="s">
        <v>2</v>
      </c>
      <c r="B16" s="6" t="s">
        <v>7</v>
      </c>
      <c r="C16" s="14" t="s">
        <v>154</v>
      </c>
      <c r="D16" s="14" t="s">
        <v>151</v>
      </c>
      <c r="E16" s="14" t="s">
        <v>155</v>
      </c>
      <c r="F16" s="14" t="s">
        <v>156</v>
      </c>
      <c r="G16" s="20">
        <v>46094</v>
      </c>
      <c r="H16" s="16">
        <v>251250</v>
      </c>
      <c r="I16" s="17">
        <v>283803</v>
      </c>
    </row>
    <row r="17" spans="1:9" ht="153" x14ac:dyDescent="0.2">
      <c r="A17" s="15" t="s">
        <v>2</v>
      </c>
      <c r="B17" s="6" t="s">
        <v>7</v>
      </c>
      <c r="C17" s="14" t="s">
        <v>157</v>
      </c>
      <c r="D17" s="14" t="s">
        <v>151</v>
      </c>
      <c r="E17" s="14" t="s">
        <v>158</v>
      </c>
      <c r="F17" s="14" t="s">
        <v>159</v>
      </c>
      <c r="G17" s="20">
        <v>46114</v>
      </c>
      <c r="H17" s="16">
        <v>3382000</v>
      </c>
      <c r="I17" s="17">
        <v>4228000</v>
      </c>
    </row>
    <row r="18" spans="1:9" ht="127.5" x14ac:dyDescent="0.2">
      <c r="A18" s="15" t="s">
        <v>2</v>
      </c>
      <c r="B18" s="6" t="s">
        <v>11</v>
      </c>
      <c r="C18" s="14" t="s">
        <v>160</v>
      </c>
      <c r="D18" s="14" t="s">
        <v>101</v>
      </c>
      <c r="E18" s="14" t="s">
        <v>161</v>
      </c>
      <c r="F18" s="14" t="s">
        <v>162</v>
      </c>
      <c r="G18" s="20">
        <v>46139</v>
      </c>
      <c r="H18" s="16">
        <v>295400</v>
      </c>
      <c r="I18" s="17">
        <v>333673</v>
      </c>
    </row>
    <row r="19" spans="1:9" ht="38.25" x14ac:dyDescent="0.2">
      <c r="A19" s="15" t="s">
        <v>2</v>
      </c>
      <c r="B19" s="6" t="s">
        <v>25</v>
      </c>
      <c r="C19" s="14" t="s">
        <v>163</v>
      </c>
      <c r="D19" s="14" t="s">
        <v>42</v>
      </c>
      <c r="E19" s="14" t="s">
        <v>164</v>
      </c>
      <c r="F19" s="14" t="s">
        <v>165</v>
      </c>
      <c r="G19" s="20">
        <v>46139</v>
      </c>
      <c r="H19" s="16">
        <v>500000</v>
      </c>
      <c r="I19" s="17">
        <v>2000000</v>
      </c>
    </row>
    <row r="20" spans="1:9" ht="89.25" x14ac:dyDescent="0.2">
      <c r="A20" s="15" t="s">
        <v>21</v>
      </c>
      <c r="B20" s="6" t="s">
        <v>25</v>
      </c>
      <c r="C20" s="14" t="s">
        <v>166</v>
      </c>
      <c r="D20" s="14" t="s">
        <v>167</v>
      </c>
      <c r="E20" s="14" t="s">
        <v>168</v>
      </c>
      <c r="F20" s="14" t="s">
        <v>169</v>
      </c>
      <c r="G20" s="20">
        <v>46118</v>
      </c>
      <c r="H20" s="16">
        <v>302000</v>
      </c>
      <c r="I20" s="17">
        <v>341128</v>
      </c>
    </row>
    <row r="21" spans="1:9" ht="63.75" x14ac:dyDescent="0.2">
      <c r="A21" s="15" t="s">
        <v>21</v>
      </c>
      <c r="B21" s="6" t="s">
        <v>170</v>
      </c>
      <c r="C21" s="14" t="s">
        <v>171</v>
      </c>
      <c r="D21" s="14" t="s">
        <v>172</v>
      </c>
      <c r="E21" s="14" t="s">
        <v>173</v>
      </c>
      <c r="F21" s="14" t="s">
        <v>174</v>
      </c>
      <c r="G21" s="20">
        <v>46118</v>
      </c>
      <c r="H21" s="16">
        <v>68063</v>
      </c>
      <c r="I21" s="17">
        <v>85079</v>
      </c>
    </row>
    <row r="22" spans="1:9" ht="38.25" x14ac:dyDescent="0.2">
      <c r="A22" s="15" t="s">
        <v>5</v>
      </c>
      <c r="B22" s="6" t="s">
        <v>7</v>
      </c>
      <c r="C22" s="14" t="s">
        <v>175</v>
      </c>
      <c r="D22" s="14" t="s">
        <v>176</v>
      </c>
      <c r="E22" s="14" t="s">
        <v>177</v>
      </c>
      <c r="F22" s="14" t="s">
        <v>178</v>
      </c>
      <c r="G22" s="20">
        <v>46136</v>
      </c>
      <c r="H22" s="16">
        <v>167000</v>
      </c>
      <c r="I22" s="17">
        <v>189000</v>
      </c>
    </row>
    <row r="23" spans="1:9" ht="51" x14ac:dyDescent="0.2">
      <c r="A23" s="15" t="s">
        <v>5</v>
      </c>
      <c r="B23" s="6" t="s">
        <v>7</v>
      </c>
      <c r="C23" s="14" t="s">
        <v>179</v>
      </c>
      <c r="D23" s="14" t="s">
        <v>180</v>
      </c>
      <c r="E23" s="14" t="s">
        <v>181</v>
      </c>
      <c r="F23" s="14" t="s">
        <v>182</v>
      </c>
      <c r="G23" s="20">
        <v>46122</v>
      </c>
      <c r="H23" s="16">
        <v>381497</v>
      </c>
      <c r="I23" s="17">
        <v>430925</v>
      </c>
    </row>
    <row r="24" spans="1:9" ht="38.25" x14ac:dyDescent="0.2">
      <c r="A24" s="15" t="s">
        <v>5</v>
      </c>
      <c r="B24" s="6" t="s">
        <v>36</v>
      </c>
      <c r="C24" s="14" t="s">
        <v>183</v>
      </c>
      <c r="D24" s="14" t="s">
        <v>44</v>
      </c>
      <c r="E24" s="14" t="s">
        <v>184</v>
      </c>
      <c r="F24" s="14" t="s">
        <v>185</v>
      </c>
      <c r="G24" s="20">
        <v>46119</v>
      </c>
      <c r="H24" s="16">
        <v>44265</v>
      </c>
      <c r="I24" s="17">
        <v>50000</v>
      </c>
    </row>
    <row r="25" spans="1:9" ht="51" x14ac:dyDescent="0.2">
      <c r="A25" s="15" t="s">
        <v>5</v>
      </c>
      <c r="B25" s="6" t="s">
        <v>31</v>
      </c>
      <c r="C25" s="14" t="s">
        <v>186</v>
      </c>
      <c r="D25" s="14" t="s">
        <v>187</v>
      </c>
      <c r="E25" s="14" t="s">
        <v>188</v>
      </c>
      <c r="F25" s="14" t="s">
        <v>189</v>
      </c>
      <c r="G25" s="20">
        <v>46094</v>
      </c>
      <c r="H25" s="16">
        <v>728000</v>
      </c>
      <c r="I25" s="17">
        <v>728000</v>
      </c>
    </row>
    <row r="26" spans="1:9" ht="165.75" x14ac:dyDescent="0.2">
      <c r="A26" s="15" t="s">
        <v>5</v>
      </c>
      <c r="B26" s="6" t="s">
        <v>40</v>
      </c>
      <c r="C26" s="14" t="s">
        <v>190</v>
      </c>
      <c r="D26" s="14" t="s">
        <v>191</v>
      </c>
      <c r="E26" s="14" t="s">
        <v>192</v>
      </c>
      <c r="F26" s="14" t="s">
        <v>193</v>
      </c>
      <c r="G26" s="20">
        <v>46087</v>
      </c>
      <c r="H26" s="16">
        <v>161000</v>
      </c>
      <c r="I26" s="17">
        <v>183000</v>
      </c>
    </row>
    <row r="27" spans="1:9" ht="38.25" x14ac:dyDescent="0.2">
      <c r="A27" s="15" t="s">
        <v>5</v>
      </c>
      <c r="B27" s="6" t="s">
        <v>11</v>
      </c>
      <c r="C27" s="14" t="s">
        <v>194</v>
      </c>
      <c r="D27" s="14" t="s">
        <v>195</v>
      </c>
      <c r="E27" s="14" t="s">
        <v>196</v>
      </c>
      <c r="F27" s="14" t="s">
        <v>197</v>
      </c>
      <c r="G27" s="20">
        <v>46126</v>
      </c>
      <c r="H27" s="16">
        <v>57545</v>
      </c>
      <c r="I27" s="17">
        <v>65000</v>
      </c>
    </row>
    <row r="28" spans="1:9" ht="38.25" x14ac:dyDescent="0.2">
      <c r="A28" s="15" t="s">
        <v>5</v>
      </c>
      <c r="B28" s="6" t="s">
        <v>11</v>
      </c>
      <c r="C28" s="14" t="s">
        <v>198</v>
      </c>
      <c r="D28" s="14" t="s">
        <v>195</v>
      </c>
      <c r="E28" s="14" t="s">
        <v>199</v>
      </c>
      <c r="F28" s="14" t="s">
        <v>200</v>
      </c>
      <c r="G28" s="20">
        <v>46126</v>
      </c>
      <c r="H28" s="16">
        <v>95612</v>
      </c>
      <c r="I28" s="17">
        <v>108000</v>
      </c>
    </row>
    <row r="29" spans="1:9" ht="51" x14ac:dyDescent="0.2">
      <c r="A29" s="15" t="s">
        <v>5</v>
      </c>
      <c r="B29" s="6" t="s">
        <v>31</v>
      </c>
      <c r="C29" s="14" t="s">
        <v>201</v>
      </c>
      <c r="D29" s="14" t="s">
        <v>202</v>
      </c>
      <c r="E29" s="14" t="s">
        <v>203</v>
      </c>
      <c r="F29" s="14" t="s">
        <v>204</v>
      </c>
      <c r="G29" s="20">
        <v>46083</v>
      </c>
      <c r="H29" s="16">
        <v>634000</v>
      </c>
      <c r="I29" s="17">
        <v>634000</v>
      </c>
    </row>
    <row r="30" spans="1:9" ht="153" x14ac:dyDescent="0.2">
      <c r="A30" s="15" t="s">
        <v>5</v>
      </c>
      <c r="B30" s="6" t="s">
        <v>20</v>
      </c>
      <c r="C30" s="14" t="s">
        <v>205</v>
      </c>
      <c r="D30" s="14" t="s">
        <v>28</v>
      </c>
      <c r="E30" s="14" t="s">
        <v>206</v>
      </c>
      <c r="F30" s="14" t="s">
        <v>207</v>
      </c>
      <c r="G30" s="20">
        <v>46087</v>
      </c>
      <c r="H30" s="16">
        <v>115340</v>
      </c>
      <c r="I30" s="17">
        <v>115340</v>
      </c>
    </row>
    <row r="31" spans="1:9" ht="76.5" x14ac:dyDescent="0.2">
      <c r="A31" s="15" t="s">
        <v>5</v>
      </c>
      <c r="B31" s="6" t="s">
        <v>20</v>
      </c>
      <c r="C31" s="14" t="s">
        <v>208</v>
      </c>
      <c r="D31" s="14" t="s">
        <v>28</v>
      </c>
      <c r="E31" s="14" t="s">
        <v>209</v>
      </c>
      <c r="F31" s="14" t="s">
        <v>210</v>
      </c>
      <c r="G31" s="20">
        <v>46087</v>
      </c>
      <c r="H31" s="16">
        <v>226123.32</v>
      </c>
      <c r="I31" s="17">
        <v>255420</v>
      </c>
    </row>
    <row r="32" spans="1:9" ht="51" x14ac:dyDescent="0.2">
      <c r="A32" s="15" t="s">
        <v>22</v>
      </c>
      <c r="B32" s="6" t="s">
        <v>100</v>
      </c>
      <c r="C32" s="14" t="s">
        <v>211</v>
      </c>
      <c r="D32" s="14" t="s">
        <v>212</v>
      </c>
      <c r="E32" s="14" t="s">
        <v>213</v>
      </c>
      <c r="F32" s="14" t="s">
        <v>214</v>
      </c>
      <c r="G32" s="20">
        <v>46139</v>
      </c>
      <c r="H32" s="16">
        <v>470979</v>
      </c>
      <c r="I32" s="17">
        <v>532000</v>
      </c>
    </row>
    <row r="33" spans="1:9" ht="38.25" x14ac:dyDescent="0.2">
      <c r="A33" s="15" t="s">
        <v>22</v>
      </c>
      <c r="B33" s="6" t="s">
        <v>100</v>
      </c>
      <c r="C33" s="14" t="s">
        <v>215</v>
      </c>
      <c r="D33" s="14" t="s">
        <v>212</v>
      </c>
      <c r="E33" s="14" t="s">
        <v>216</v>
      </c>
      <c r="F33" s="14" t="s">
        <v>217</v>
      </c>
      <c r="G33" s="20">
        <v>46135</v>
      </c>
      <c r="H33" s="16">
        <v>548886</v>
      </c>
      <c r="I33" s="17">
        <v>620000</v>
      </c>
    </row>
    <row r="34" spans="1:9" ht="51" x14ac:dyDescent="0.2">
      <c r="A34" s="15" t="s">
        <v>4</v>
      </c>
      <c r="B34" s="6" t="s">
        <v>31</v>
      </c>
      <c r="C34" s="14" t="s">
        <v>218</v>
      </c>
      <c r="D34" s="14" t="s">
        <v>219</v>
      </c>
      <c r="E34" s="14" t="s">
        <v>220</v>
      </c>
      <c r="F34" s="14" t="s">
        <v>221</v>
      </c>
      <c r="G34" s="20">
        <v>46111</v>
      </c>
      <c r="H34" s="16">
        <v>1222000</v>
      </c>
      <c r="I34" s="17">
        <v>1222000</v>
      </c>
    </row>
    <row r="35" spans="1:9" ht="76.5" x14ac:dyDescent="0.2">
      <c r="A35" s="15" t="s">
        <v>3</v>
      </c>
      <c r="B35" s="6" t="s">
        <v>7</v>
      </c>
      <c r="C35" s="14" t="s">
        <v>222</v>
      </c>
      <c r="D35" s="14" t="s">
        <v>223</v>
      </c>
      <c r="E35" s="14" t="s">
        <v>224</v>
      </c>
      <c r="F35" s="14" t="s">
        <v>225</v>
      </c>
      <c r="G35" s="20">
        <v>46106</v>
      </c>
      <c r="H35" s="16">
        <v>46920</v>
      </c>
      <c r="I35" s="17">
        <v>53000</v>
      </c>
    </row>
    <row r="36" spans="1:9" ht="51" x14ac:dyDescent="0.2">
      <c r="A36" s="15" t="s">
        <v>3</v>
      </c>
      <c r="B36" s="6" t="s">
        <v>31</v>
      </c>
      <c r="C36" s="14" t="s">
        <v>226</v>
      </c>
      <c r="D36" s="14" t="s">
        <v>227</v>
      </c>
      <c r="E36" s="14" t="s">
        <v>228</v>
      </c>
      <c r="F36" s="14" t="s">
        <v>229</v>
      </c>
      <c r="G36" s="20">
        <v>46091</v>
      </c>
      <c r="H36" s="16">
        <v>500000</v>
      </c>
      <c r="I36" s="17">
        <v>500000</v>
      </c>
    </row>
    <row r="37" spans="1:9" ht="114.75" x14ac:dyDescent="0.2">
      <c r="A37" s="15" t="s">
        <v>3</v>
      </c>
      <c r="B37" s="6" t="s">
        <v>230</v>
      </c>
      <c r="C37" s="14" t="s">
        <v>231</v>
      </c>
      <c r="D37" s="14" t="s">
        <v>232</v>
      </c>
      <c r="E37" s="14" t="s">
        <v>233</v>
      </c>
      <c r="F37" s="14" t="s">
        <v>234</v>
      </c>
      <c r="G37" s="20">
        <v>46142</v>
      </c>
      <c r="H37" s="16">
        <v>66985</v>
      </c>
      <c r="I37" s="17">
        <v>732430</v>
      </c>
    </row>
    <row r="38" spans="1:9" ht="51" x14ac:dyDescent="0.2">
      <c r="A38" s="15" t="s">
        <v>29</v>
      </c>
      <c r="B38" s="6" t="s">
        <v>6</v>
      </c>
      <c r="C38" s="14" t="s">
        <v>235</v>
      </c>
      <c r="D38" s="14" t="s">
        <v>236</v>
      </c>
      <c r="E38" s="14" t="s">
        <v>237</v>
      </c>
      <c r="F38" s="14" t="s">
        <v>238</v>
      </c>
      <c r="G38" s="20">
        <v>46126</v>
      </c>
      <c r="H38" s="16">
        <v>285480</v>
      </c>
      <c r="I38" s="17">
        <v>317200</v>
      </c>
    </row>
    <row r="39" spans="1:9" ht="38.25" x14ac:dyDescent="0.2">
      <c r="A39" s="15" t="s">
        <v>29</v>
      </c>
      <c r="B39" s="6" t="s">
        <v>8</v>
      </c>
      <c r="C39" s="14" t="s">
        <v>239</v>
      </c>
      <c r="D39" s="14" t="s">
        <v>90</v>
      </c>
      <c r="E39" s="14" t="s">
        <v>240</v>
      </c>
      <c r="F39" s="14" t="s">
        <v>241</v>
      </c>
      <c r="G39" s="20">
        <v>46087</v>
      </c>
      <c r="H39" s="16">
        <v>160000</v>
      </c>
      <c r="I39" s="17">
        <v>200000</v>
      </c>
    </row>
    <row r="40" spans="1:9" ht="102" x14ac:dyDescent="0.2">
      <c r="A40" s="15" t="s">
        <v>24</v>
      </c>
      <c r="B40" s="6" t="s">
        <v>7</v>
      </c>
      <c r="C40" s="14" t="s">
        <v>242</v>
      </c>
      <c r="D40" s="14" t="s">
        <v>243</v>
      </c>
      <c r="E40" s="14" t="s">
        <v>244</v>
      </c>
      <c r="F40" s="14" t="s">
        <v>245</v>
      </c>
      <c r="G40" s="20">
        <v>46142</v>
      </c>
      <c r="H40" s="16">
        <v>679000</v>
      </c>
      <c r="I40" s="17">
        <v>800000</v>
      </c>
    </row>
    <row r="41" spans="1:9" x14ac:dyDescent="0.2">
      <c r="H41" s="26">
        <f>SUM(H3:H40)</f>
        <v>19743169.32</v>
      </c>
      <c r="I41" s="26">
        <f>SUM(I3:I40)</f>
        <v>24934170</v>
      </c>
    </row>
    <row r="42" spans="1:9" ht="102" x14ac:dyDescent="0.2">
      <c r="A42" s="15" t="s">
        <v>5</v>
      </c>
      <c r="B42" s="6" t="s">
        <v>20</v>
      </c>
      <c r="C42" s="14" t="s">
        <v>45</v>
      </c>
      <c r="D42" s="14" t="s">
        <v>28</v>
      </c>
      <c r="E42" s="14" t="s">
        <v>46</v>
      </c>
      <c r="F42" s="14" t="s">
        <v>47</v>
      </c>
      <c r="G42" s="20">
        <v>46037</v>
      </c>
      <c r="H42" s="16">
        <v>26559</v>
      </c>
      <c r="I42" s="17">
        <v>30000</v>
      </c>
    </row>
    <row r="43" spans="1:9" ht="38.25" x14ac:dyDescent="0.2">
      <c r="A43" s="15" t="s">
        <v>5</v>
      </c>
      <c r="B43" s="6" t="s">
        <v>8</v>
      </c>
      <c r="C43" s="14" t="s">
        <v>48</v>
      </c>
      <c r="D43" s="14" t="s">
        <v>28</v>
      </c>
      <c r="E43" s="14" t="s">
        <v>49</v>
      </c>
      <c r="F43" s="14" t="s">
        <v>50</v>
      </c>
      <c r="G43" s="20">
        <v>46051</v>
      </c>
      <c r="H43" s="16">
        <v>606430</v>
      </c>
      <c r="I43" s="17">
        <v>685000</v>
      </c>
    </row>
    <row r="44" spans="1:9" ht="127.5" x14ac:dyDescent="0.2">
      <c r="A44" s="15" t="s">
        <v>22</v>
      </c>
      <c r="B44" s="6" t="s">
        <v>6</v>
      </c>
      <c r="C44" s="14" t="s">
        <v>51</v>
      </c>
      <c r="D44" s="14" t="s">
        <v>52</v>
      </c>
      <c r="E44" s="14" t="s">
        <v>53</v>
      </c>
      <c r="F44" s="14" t="s">
        <v>54</v>
      </c>
      <c r="G44" s="20">
        <v>46027</v>
      </c>
      <c r="H44" s="16">
        <v>198000</v>
      </c>
      <c r="I44" s="17">
        <v>220000</v>
      </c>
    </row>
    <row r="45" spans="1:9" ht="89.25" x14ac:dyDescent="0.2">
      <c r="A45" s="15" t="s">
        <v>22</v>
      </c>
      <c r="B45" s="6" t="s">
        <v>27</v>
      </c>
      <c r="C45" s="14" t="s">
        <v>55</v>
      </c>
      <c r="D45" s="14" t="s">
        <v>37</v>
      </c>
      <c r="E45" s="14" t="s">
        <v>56</v>
      </c>
      <c r="F45" s="14" t="s">
        <v>57</v>
      </c>
      <c r="G45" s="20">
        <v>46079</v>
      </c>
      <c r="H45" s="16">
        <v>541000</v>
      </c>
      <c r="I45" s="17">
        <v>676250</v>
      </c>
    </row>
    <row r="46" spans="1:9" ht="89.25" x14ac:dyDescent="0.2">
      <c r="A46" s="15" t="s">
        <v>22</v>
      </c>
      <c r="B46" s="6" t="s">
        <v>6</v>
      </c>
      <c r="C46" s="14" t="s">
        <v>58</v>
      </c>
      <c r="D46" s="14" t="s">
        <v>59</v>
      </c>
      <c r="E46" s="14" t="s">
        <v>60</v>
      </c>
      <c r="F46" s="14" t="s">
        <v>61</v>
      </c>
      <c r="G46" s="20">
        <v>46035</v>
      </c>
      <c r="H46" s="16">
        <v>269100</v>
      </c>
      <c r="I46" s="17">
        <v>299000</v>
      </c>
    </row>
    <row r="47" spans="1:9" ht="51" x14ac:dyDescent="0.2">
      <c r="A47" s="15" t="s">
        <v>22</v>
      </c>
      <c r="B47" s="6" t="s">
        <v>6</v>
      </c>
      <c r="C47" s="14" t="s">
        <v>62</v>
      </c>
      <c r="D47" s="14" t="s">
        <v>63</v>
      </c>
      <c r="E47" s="14" t="s">
        <v>64</v>
      </c>
      <c r="F47" s="14" t="s">
        <v>65</v>
      </c>
      <c r="G47" s="20">
        <v>46024</v>
      </c>
      <c r="H47" s="16">
        <v>182520</v>
      </c>
      <c r="I47" s="17">
        <v>202800</v>
      </c>
    </row>
    <row r="48" spans="1:9" ht="140.25" x14ac:dyDescent="0.2">
      <c r="A48" s="15" t="s">
        <v>4</v>
      </c>
      <c r="B48" s="6" t="s">
        <v>40</v>
      </c>
      <c r="C48" s="14" t="s">
        <v>66</v>
      </c>
      <c r="D48" s="14" t="s">
        <v>67</v>
      </c>
      <c r="E48" s="14" t="s">
        <v>68</v>
      </c>
      <c r="F48" s="14" t="s">
        <v>69</v>
      </c>
      <c r="G48" s="20">
        <v>46034</v>
      </c>
      <c r="H48" s="16">
        <v>3975000</v>
      </c>
      <c r="I48" s="17">
        <v>4490003</v>
      </c>
    </row>
    <row r="49" spans="1:9" ht="127.5" x14ac:dyDescent="0.2">
      <c r="A49" s="15" t="s">
        <v>4</v>
      </c>
      <c r="B49" s="6" t="s">
        <v>70</v>
      </c>
      <c r="C49" s="14" t="s">
        <v>71</v>
      </c>
      <c r="D49" s="14" t="s">
        <v>32</v>
      </c>
      <c r="E49" s="14" t="s">
        <v>72</v>
      </c>
      <c r="F49" s="14" t="s">
        <v>73</v>
      </c>
      <c r="G49" s="20">
        <v>46070</v>
      </c>
      <c r="H49" s="16">
        <v>450000</v>
      </c>
      <c r="I49" s="17">
        <v>500000</v>
      </c>
    </row>
    <row r="50" spans="1:9" ht="25.5" x14ac:dyDescent="0.2">
      <c r="A50" s="15" t="s">
        <v>3</v>
      </c>
      <c r="B50" s="6" t="s">
        <v>26</v>
      </c>
      <c r="C50" s="14" t="s">
        <v>74</v>
      </c>
      <c r="D50" s="14" t="s">
        <v>75</v>
      </c>
      <c r="E50" s="14" t="s">
        <v>76</v>
      </c>
      <c r="F50" s="14" t="s">
        <v>77</v>
      </c>
      <c r="G50" s="20">
        <v>46024</v>
      </c>
      <c r="H50" s="16">
        <v>277000</v>
      </c>
      <c r="I50" s="17">
        <v>346250</v>
      </c>
    </row>
    <row r="51" spans="1:9" ht="38.25" x14ac:dyDescent="0.2">
      <c r="A51" s="15" t="s">
        <v>3</v>
      </c>
      <c r="B51" s="6" t="s">
        <v>7</v>
      </c>
      <c r="C51" s="14" t="s">
        <v>78</v>
      </c>
      <c r="D51" s="14" t="s">
        <v>79</v>
      </c>
      <c r="E51" s="14" t="s">
        <v>80</v>
      </c>
      <c r="F51" s="14" t="s">
        <v>81</v>
      </c>
      <c r="G51" s="20">
        <v>46030</v>
      </c>
      <c r="H51" s="16">
        <v>19400</v>
      </c>
      <c r="I51" s="17">
        <v>19400</v>
      </c>
    </row>
    <row r="52" spans="1:9" ht="178.5" x14ac:dyDescent="0.2">
      <c r="A52" s="15" t="s">
        <v>3</v>
      </c>
      <c r="B52" s="6" t="s">
        <v>7</v>
      </c>
      <c r="C52" s="14" t="s">
        <v>82</v>
      </c>
      <c r="D52" s="14" t="s">
        <v>33</v>
      </c>
      <c r="E52" s="14" t="s">
        <v>83</v>
      </c>
      <c r="F52" s="14" t="s">
        <v>84</v>
      </c>
      <c r="G52" s="20">
        <v>46028</v>
      </c>
      <c r="H52" s="16">
        <v>132795</v>
      </c>
      <c r="I52" s="17">
        <v>150000</v>
      </c>
    </row>
    <row r="53" spans="1:9" ht="242.25" x14ac:dyDescent="0.2">
      <c r="A53" s="15" t="s">
        <v>3</v>
      </c>
      <c r="B53" s="6" t="s">
        <v>85</v>
      </c>
      <c r="C53" s="14" t="s">
        <v>86</v>
      </c>
      <c r="D53" s="14" t="s">
        <v>33</v>
      </c>
      <c r="E53" s="14" t="s">
        <v>87</v>
      </c>
      <c r="F53" s="14" t="s">
        <v>88</v>
      </c>
      <c r="G53" s="20">
        <v>46029</v>
      </c>
      <c r="H53" s="16">
        <v>840150</v>
      </c>
      <c r="I53" s="17">
        <v>933500</v>
      </c>
    </row>
    <row r="54" spans="1:9" ht="63.75" x14ac:dyDescent="0.2">
      <c r="A54" s="15" t="s">
        <v>29</v>
      </c>
      <c r="B54" s="6" t="s">
        <v>6</v>
      </c>
      <c r="C54" s="14" t="s">
        <v>89</v>
      </c>
      <c r="D54" s="14" t="s">
        <v>90</v>
      </c>
      <c r="E54" s="14" t="s">
        <v>91</v>
      </c>
      <c r="F54" s="14" t="s">
        <v>92</v>
      </c>
      <c r="G54" s="20">
        <v>46048</v>
      </c>
      <c r="H54" s="16">
        <v>279000</v>
      </c>
      <c r="I54" s="17">
        <v>310000</v>
      </c>
    </row>
    <row r="55" spans="1:9" ht="76.5" x14ac:dyDescent="0.2">
      <c r="A55" s="15" t="s">
        <v>29</v>
      </c>
      <c r="B55" s="6" t="s">
        <v>6</v>
      </c>
      <c r="C55" s="14" t="s">
        <v>93</v>
      </c>
      <c r="D55" s="14" t="s">
        <v>94</v>
      </c>
      <c r="E55" s="14" t="s">
        <v>95</v>
      </c>
      <c r="F55" s="14" t="s">
        <v>96</v>
      </c>
      <c r="G55" s="20">
        <v>46037</v>
      </c>
      <c r="H55" s="16">
        <v>180000</v>
      </c>
      <c r="I55" s="17">
        <v>200000</v>
      </c>
    </row>
    <row r="56" spans="1:9" ht="127.5" x14ac:dyDescent="0.2">
      <c r="A56" s="15" t="s">
        <v>24</v>
      </c>
      <c r="B56" s="6" t="s">
        <v>34</v>
      </c>
      <c r="C56" s="14" t="s">
        <v>97</v>
      </c>
      <c r="D56" s="14" t="s">
        <v>35</v>
      </c>
      <c r="E56" s="14" t="s">
        <v>98</v>
      </c>
      <c r="F56" s="14" t="s">
        <v>99</v>
      </c>
      <c r="G56" s="20">
        <v>46037</v>
      </c>
      <c r="H56" s="16">
        <v>160000</v>
      </c>
      <c r="I56" s="17">
        <v>182000</v>
      </c>
    </row>
    <row r="57" spans="1:9" x14ac:dyDescent="0.2">
      <c r="H57" s="26">
        <f>SUM(H3:H56)</f>
        <v>47623292.640000001</v>
      </c>
      <c r="I57" s="26">
        <f>SUM(I3:I56)</f>
        <v>59112543</v>
      </c>
    </row>
  </sheetData>
  <sortState xmlns:xlrd2="http://schemas.microsoft.com/office/spreadsheetml/2017/richdata2" ref="A3:I16">
    <sortCondition ref="A3:A16"/>
    <sortCondition ref="D3:D16"/>
    <sortCondition ref="C3:C16"/>
    <sortCondition ref="G3:G16"/>
  </sortState>
  <mergeCells count="2">
    <mergeCell ref="A1:I1"/>
    <mergeCell ref="B2:C2"/>
  </mergeCells>
  <pageMargins left="0.25" right="0.25" top="1.5" bottom="0.75" header="0.3" footer="0.3"/>
  <pageSetup scale="90" orientation="landscape" r:id="rId1"/>
  <headerFooter>
    <oddHeader>&amp;L&amp;G&amp;C&amp;"Arial,Bold"&amp;16CONTRACTING OPPORTUNITIES
FHWA AUTHORIZED LOCAL AGENCY PROJECTS
March 1, 2026 to April 30, 2026
&amp;R&amp;G</oddHeader>
    <oddFooter>&amp;Cpage &amp;P of &amp;N</oddFoot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62D299-2F05-42F4-BAA2-321FBC9B6EA5}">
  <sheetPr codeName="Sheet11"/>
  <dimension ref="A1:I6"/>
  <sheetViews>
    <sheetView zoomScaleNormal="100" workbookViewId="0">
      <selection sqref="A1:I1"/>
    </sheetView>
  </sheetViews>
  <sheetFormatPr defaultRowHeight="14.25" x14ac:dyDescent="0.2"/>
  <cols>
    <col min="1" max="1" width="4.7109375" style="1" bestFit="1" customWidth="1"/>
    <col min="2" max="2" width="9.140625" style="1" bestFit="1" customWidth="1"/>
    <col min="3" max="3" width="8.140625" style="1" bestFit="1" customWidth="1"/>
    <col min="4" max="4" width="14.28515625" style="1" customWidth="1"/>
    <col min="5" max="5" width="20.7109375" style="1" customWidth="1"/>
    <col min="6" max="6" width="49.5703125" style="1" customWidth="1"/>
    <col min="7" max="7" width="8.85546875" style="1" customWidth="1"/>
    <col min="8" max="9" width="15.42578125" style="1" bestFit="1" customWidth="1"/>
    <col min="10" max="16384" width="9.140625" style="1"/>
  </cols>
  <sheetData>
    <row r="1" spans="1:9" ht="15.75" x14ac:dyDescent="0.2">
      <c r="A1" s="31" t="s">
        <v>18</v>
      </c>
      <c r="B1" s="31"/>
      <c r="C1" s="31"/>
      <c r="D1" s="31"/>
      <c r="E1" s="31"/>
      <c r="F1" s="31"/>
      <c r="G1" s="31"/>
      <c r="H1" s="31"/>
      <c r="I1" s="31"/>
    </row>
    <row r="2" spans="1:9" ht="26.25" thickBot="1" x14ac:dyDescent="0.25">
      <c r="A2" s="2" t="s">
        <v>9</v>
      </c>
      <c r="B2" s="29" t="s">
        <v>13</v>
      </c>
      <c r="C2" s="30"/>
      <c r="D2" s="3" t="s">
        <v>10</v>
      </c>
      <c r="E2" s="3" t="s">
        <v>14</v>
      </c>
      <c r="F2" s="3" t="s">
        <v>15</v>
      </c>
      <c r="G2" s="3" t="s">
        <v>16</v>
      </c>
      <c r="H2" s="4" t="s">
        <v>0</v>
      </c>
      <c r="I2" s="4" t="s">
        <v>17</v>
      </c>
    </row>
    <row r="3" spans="1:9" ht="39" thickTop="1" x14ac:dyDescent="0.2">
      <c r="A3" s="15" t="s">
        <v>1</v>
      </c>
      <c r="B3" s="6" t="s">
        <v>8</v>
      </c>
      <c r="C3" s="6" t="s">
        <v>246</v>
      </c>
      <c r="D3" s="14" t="s">
        <v>124</v>
      </c>
      <c r="E3" s="14" t="s">
        <v>247</v>
      </c>
      <c r="F3" s="14" t="s">
        <v>248</v>
      </c>
      <c r="G3" s="18">
        <v>46097</v>
      </c>
      <c r="H3" s="16">
        <v>525000</v>
      </c>
      <c r="I3" s="17">
        <v>525000</v>
      </c>
    </row>
    <row r="4" spans="1:9" ht="63.75" x14ac:dyDescent="0.2">
      <c r="A4" s="15" t="s">
        <v>5</v>
      </c>
      <c r="B4" s="6" t="s">
        <v>11</v>
      </c>
      <c r="C4" s="6" t="s">
        <v>249</v>
      </c>
      <c r="D4" s="14" t="s">
        <v>44</v>
      </c>
      <c r="E4" s="14" t="s">
        <v>250</v>
      </c>
      <c r="F4" s="14" t="s">
        <v>251</v>
      </c>
      <c r="G4" s="18">
        <v>46104</v>
      </c>
      <c r="H4" s="16">
        <v>535415</v>
      </c>
      <c r="I4" s="17">
        <v>535415</v>
      </c>
    </row>
    <row r="5" spans="1:9" ht="89.25" x14ac:dyDescent="0.2">
      <c r="A5" s="15" t="s">
        <v>29</v>
      </c>
      <c r="B5" s="6" t="s">
        <v>27</v>
      </c>
      <c r="C5" s="6" t="s">
        <v>252</v>
      </c>
      <c r="D5" s="6" t="s">
        <v>253</v>
      </c>
      <c r="E5" s="6" t="s">
        <v>254</v>
      </c>
      <c r="F5" s="14" t="s">
        <v>255</v>
      </c>
      <c r="G5" s="18">
        <v>46119</v>
      </c>
      <c r="H5" s="16">
        <v>600000</v>
      </c>
      <c r="I5" s="17">
        <v>677741</v>
      </c>
    </row>
    <row r="6" spans="1:9" x14ac:dyDescent="0.2">
      <c r="H6" s="26">
        <f>SUM(H3:H5)</f>
        <v>1660415</v>
      </c>
      <c r="I6" s="26">
        <f>SUM(I3:I5)</f>
        <v>1738156</v>
      </c>
    </row>
  </sheetData>
  <sortState xmlns:xlrd2="http://schemas.microsoft.com/office/spreadsheetml/2017/richdata2" ref="A4:I4">
    <sortCondition ref="A4"/>
    <sortCondition ref="D4"/>
    <sortCondition ref="C4"/>
    <sortCondition ref="G4"/>
  </sortState>
  <mergeCells count="2">
    <mergeCell ref="A1:I1"/>
    <mergeCell ref="B2:C2"/>
  </mergeCells>
  <pageMargins left="0.25" right="0.25" top="1.5" bottom="0.75" header="0.3" footer="0.3"/>
  <pageSetup scale="90" orientation="landscape" r:id="rId1"/>
  <headerFooter>
    <oddHeader>&amp;L&amp;G&amp;C&amp;"Arial,Bold"&amp;16CONTRACTING OPPORTUNITIES
FHWA AUTHORIZED LOCAL AGENCY PROJECTS
March 1, 2026 to April 30, 2026
&amp;R&amp;G</oddHeader>
    <oddFooter>&amp;Cpage &amp;P of &amp;N</oddFoot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FDF9DD-6684-456E-84DC-890AA92A73D0}">
  <sheetPr codeName="Sheet13"/>
  <dimension ref="A1:I49"/>
  <sheetViews>
    <sheetView showWhiteSpace="0" zoomScaleNormal="100" workbookViewId="0"/>
  </sheetViews>
  <sheetFormatPr defaultRowHeight="14.25" x14ac:dyDescent="0.2"/>
  <cols>
    <col min="1" max="1" width="4.7109375" style="1" bestFit="1" customWidth="1"/>
    <col min="2" max="2" width="9.28515625" style="1" bestFit="1" customWidth="1"/>
    <col min="3" max="3" width="8.5703125" style="1" bestFit="1" customWidth="1"/>
    <col min="4" max="4" width="13.28515625" style="1" customWidth="1"/>
    <col min="5" max="5" width="20.7109375" style="1" customWidth="1"/>
    <col min="6" max="6" width="52.140625" style="1" customWidth="1"/>
    <col min="7" max="7" width="8.7109375" style="1" customWidth="1"/>
    <col min="8" max="8" width="14.28515625" style="1" customWidth="1"/>
    <col min="9" max="9" width="15.5703125" style="1" bestFit="1" customWidth="1"/>
    <col min="10" max="16384" width="9.140625" style="1"/>
  </cols>
  <sheetData>
    <row r="1" spans="1:9" ht="15.75" x14ac:dyDescent="0.2">
      <c r="A1" s="32" t="s">
        <v>19</v>
      </c>
      <c r="B1" s="28"/>
      <c r="C1" s="28"/>
      <c r="D1" s="28"/>
      <c r="E1" s="28"/>
      <c r="F1" s="28"/>
      <c r="G1" s="28"/>
      <c r="H1" s="28"/>
      <c r="I1" s="28"/>
    </row>
    <row r="2" spans="1:9" ht="26.25" thickBot="1" x14ac:dyDescent="0.25">
      <c r="A2" s="2" t="s">
        <v>9</v>
      </c>
      <c r="B2" s="29" t="s">
        <v>13</v>
      </c>
      <c r="C2" s="30"/>
      <c r="D2" s="3" t="s">
        <v>10</v>
      </c>
      <c r="E2" s="3" t="s">
        <v>14</v>
      </c>
      <c r="F2" s="3" t="s">
        <v>15</v>
      </c>
      <c r="G2" s="3" t="s">
        <v>16</v>
      </c>
      <c r="H2" s="4" t="s">
        <v>0</v>
      </c>
      <c r="I2" s="4" t="s">
        <v>17</v>
      </c>
    </row>
    <row r="3" spans="1:9" ht="26.25" thickTop="1" x14ac:dyDescent="0.2">
      <c r="A3" s="21" t="s">
        <v>23</v>
      </c>
      <c r="B3" s="8" t="s">
        <v>8</v>
      </c>
      <c r="C3" s="9" t="s">
        <v>256</v>
      </c>
      <c r="D3" s="10" t="s">
        <v>257</v>
      </c>
      <c r="E3" s="11" t="s">
        <v>258</v>
      </c>
      <c r="F3" s="12" t="s">
        <v>259</v>
      </c>
      <c r="G3" s="13">
        <v>46093</v>
      </c>
      <c r="H3" s="7">
        <v>5509219</v>
      </c>
      <c r="I3" s="7">
        <v>5610500</v>
      </c>
    </row>
    <row r="4" spans="1:9" ht="51" x14ac:dyDescent="0.2">
      <c r="A4" s="21" t="s">
        <v>1</v>
      </c>
      <c r="B4" s="8" t="s">
        <v>36</v>
      </c>
      <c r="C4" s="9" t="s">
        <v>260</v>
      </c>
      <c r="D4" s="10" t="s">
        <v>261</v>
      </c>
      <c r="E4" s="11" t="s">
        <v>262</v>
      </c>
      <c r="F4" s="12" t="s">
        <v>263</v>
      </c>
      <c r="G4" s="13">
        <v>46135</v>
      </c>
      <c r="H4" s="7">
        <v>6588646</v>
      </c>
      <c r="I4" s="7">
        <v>8254508</v>
      </c>
    </row>
    <row r="5" spans="1:9" ht="63.75" x14ac:dyDescent="0.2">
      <c r="A5" s="21" t="s">
        <v>1</v>
      </c>
      <c r="B5" s="8" t="s">
        <v>11</v>
      </c>
      <c r="C5" s="9" t="s">
        <v>264</v>
      </c>
      <c r="D5" s="10" t="s">
        <v>265</v>
      </c>
      <c r="E5" s="11" t="s">
        <v>266</v>
      </c>
      <c r="F5" s="12" t="s">
        <v>267</v>
      </c>
      <c r="G5" s="13">
        <v>46141</v>
      </c>
      <c r="H5" s="7">
        <v>250000</v>
      </c>
      <c r="I5" s="7">
        <v>349925</v>
      </c>
    </row>
    <row r="6" spans="1:9" ht="51" x14ac:dyDescent="0.2">
      <c r="A6" s="21" t="s">
        <v>1</v>
      </c>
      <c r="B6" s="8" t="s">
        <v>6</v>
      </c>
      <c r="C6" s="9" t="s">
        <v>268</v>
      </c>
      <c r="D6" s="10" t="s">
        <v>30</v>
      </c>
      <c r="E6" s="11" t="s">
        <v>269</v>
      </c>
      <c r="F6" s="12" t="s">
        <v>270</v>
      </c>
      <c r="G6" s="13">
        <v>46091</v>
      </c>
      <c r="H6" s="7">
        <v>1842940</v>
      </c>
      <c r="I6" s="7">
        <v>2776925</v>
      </c>
    </row>
    <row r="7" spans="1:9" ht="38.25" x14ac:dyDescent="0.2">
      <c r="A7" s="21" t="s">
        <v>1</v>
      </c>
      <c r="B7" s="8" t="s">
        <v>6</v>
      </c>
      <c r="C7" s="9" t="s">
        <v>271</v>
      </c>
      <c r="D7" s="10" t="s">
        <v>30</v>
      </c>
      <c r="E7" s="11" t="s">
        <v>272</v>
      </c>
      <c r="F7" s="12" t="s">
        <v>273</v>
      </c>
      <c r="G7" s="13">
        <v>46091</v>
      </c>
      <c r="H7" s="7">
        <v>2703120</v>
      </c>
      <c r="I7" s="7">
        <v>2970500</v>
      </c>
    </row>
    <row r="8" spans="1:9" ht="51" x14ac:dyDescent="0.2">
      <c r="A8" s="21" t="s">
        <v>1</v>
      </c>
      <c r="B8" s="8" t="s">
        <v>8</v>
      </c>
      <c r="C8" s="9" t="s">
        <v>274</v>
      </c>
      <c r="D8" s="10" t="s">
        <v>275</v>
      </c>
      <c r="E8" s="11" t="s">
        <v>276</v>
      </c>
      <c r="F8" s="12" t="s">
        <v>277</v>
      </c>
      <c r="G8" s="13">
        <v>46126</v>
      </c>
      <c r="H8" s="7">
        <v>130000</v>
      </c>
      <c r="I8" s="7">
        <v>130000</v>
      </c>
    </row>
    <row r="9" spans="1:9" ht="51" x14ac:dyDescent="0.2">
      <c r="A9" s="21" t="s">
        <v>1</v>
      </c>
      <c r="B9" s="8" t="s">
        <v>8</v>
      </c>
      <c r="C9" s="9" t="s">
        <v>278</v>
      </c>
      <c r="D9" s="10" t="s">
        <v>279</v>
      </c>
      <c r="E9" s="11" t="s">
        <v>280</v>
      </c>
      <c r="F9" s="12" t="s">
        <v>281</v>
      </c>
      <c r="G9" s="13">
        <v>46134</v>
      </c>
      <c r="H9" s="7">
        <v>3390500</v>
      </c>
      <c r="I9" s="7">
        <v>3390500</v>
      </c>
    </row>
    <row r="10" spans="1:9" ht="102" x14ac:dyDescent="0.2">
      <c r="A10" s="21" t="s">
        <v>2</v>
      </c>
      <c r="B10" s="8" t="s">
        <v>11</v>
      </c>
      <c r="C10" s="9" t="s">
        <v>282</v>
      </c>
      <c r="D10" s="10" t="s">
        <v>283</v>
      </c>
      <c r="E10" s="11" t="s">
        <v>284</v>
      </c>
      <c r="F10" s="12" t="s">
        <v>285</v>
      </c>
      <c r="G10" s="13">
        <v>46085</v>
      </c>
      <c r="H10" s="7">
        <v>261000</v>
      </c>
      <c r="I10" s="7">
        <v>432000</v>
      </c>
    </row>
    <row r="11" spans="1:9" ht="63.75" x14ac:dyDescent="0.2">
      <c r="A11" s="21" t="s">
        <v>2</v>
      </c>
      <c r="B11" s="8" t="s">
        <v>11</v>
      </c>
      <c r="C11" s="9" t="s">
        <v>286</v>
      </c>
      <c r="D11" s="10" t="s">
        <v>287</v>
      </c>
      <c r="E11" s="11" t="s">
        <v>288</v>
      </c>
      <c r="F11" s="12" t="s">
        <v>289</v>
      </c>
      <c r="G11" s="13">
        <v>46094</v>
      </c>
      <c r="H11" s="7">
        <v>2217000</v>
      </c>
      <c r="I11" s="7">
        <v>4127533</v>
      </c>
    </row>
    <row r="12" spans="1:9" ht="51" x14ac:dyDescent="0.2">
      <c r="A12" s="21" t="s">
        <v>2</v>
      </c>
      <c r="B12" s="8" t="s">
        <v>290</v>
      </c>
      <c r="C12" s="9" t="s">
        <v>291</v>
      </c>
      <c r="D12" s="10" t="s">
        <v>292</v>
      </c>
      <c r="E12" s="11" t="s">
        <v>293</v>
      </c>
      <c r="F12" s="12" t="s">
        <v>294</v>
      </c>
      <c r="G12" s="13">
        <v>46118</v>
      </c>
      <c r="H12" s="7">
        <v>2753865</v>
      </c>
      <c r="I12" s="7">
        <v>2753865</v>
      </c>
    </row>
    <row r="13" spans="1:9" ht="51" x14ac:dyDescent="0.2">
      <c r="A13" s="21" t="s">
        <v>2</v>
      </c>
      <c r="B13" s="8" t="s">
        <v>20</v>
      </c>
      <c r="C13" s="9" t="s">
        <v>291</v>
      </c>
      <c r="D13" s="10" t="s">
        <v>292</v>
      </c>
      <c r="E13" s="11" t="s">
        <v>293</v>
      </c>
      <c r="F13" s="12" t="s">
        <v>294</v>
      </c>
      <c r="G13" s="13">
        <v>46118</v>
      </c>
      <c r="H13" s="7">
        <v>0</v>
      </c>
      <c r="I13" s="7">
        <v>0</v>
      </c>
    </row>
    <row r="14" spans="1:9" ht="51" x14ac:dyDescent="0.2">
      <c r="A14" s="21" t="s">
        <v>2</v>
      </c>
      <c r="B14" s="8" t="s">
        <v>295</v>
      </c>
      <c r="C14" s="9" t="s">
        <v>291</v>
      </c>
      <c r="D14" s="10" t="s">
        <v>292</v>
      </c>
      <c r="E14" s="11" t="s">
        <v>293</v>
      </c>
      <c r="F14" s="12" t="s">
        <v>294</v>
      </c>
      <c r="G14" s="13">
        <v>46118</v>
      </c>
      <c r="H14" s="7">
        <v>239467</v>
      </c>
      <c r="I14" s="7">
        <v>239467</v>
      </c>
    </row>
    <row r="15" spans="1:9" ht="63.75" x14ac:dyDescent="0.2">
      <c r="A15" s="21" t="s">
        <v>2</v>
      </c>
      <c r="B15" s="8" t="s">
        <v>296</v>
      </c>
      <c r="C15" s="9" t="s">
        <v>297</v>
      </c>
      <c r="D15" s="10" t="s">
        <v>41</v>
      </c>
      <c r="E15" s="11" t="s">
        <v>298</v>
      </c>
      <c r="F15" s="12" t="s">
        <v>299</v>
      </c>
      <c r="G15" s="13">
        <v>46090</v>
      </c>
      <c r="H15" s="7">
        <v>13816875</v>
      </c>
      <c r="I15" s="7">
        <v>31319869</v>
      </c>
    </row>
    <row r="16" spans="1:9" ht="76.5" x14ac:dyDescent="0.2">
      <c r="A16" s="21" t="s">
        <v>2</v>
      </c>
      <c r="B16" s="8" t="s">
        <v>20</v>
      </c>
      <c r="C16" s="9" t="s">
        <v>300</v>
      </c>
      <c r="D16" s="10" t="s">
        <v>301</v>
      </c>
      <c r="E16" s="11" t="s">
        <v>302</v>
      </c>
      <c r="F16" s="12" t="s">
        <v>303</v>
      </c>
      <c r="G16" s="13">
        <v>46118</v>
      </c>
      <c r="H16" s="7">
        <v>1429671.85</v>
      </c>
      <c r="I16" s="7">
        <v>1614901</v>
      </c>
    </row>
    <row r="17" spans="1:9" ht="25.5" x14ac:dyDescent="0.2">
      <c r="A17" s="21" t="s">
        <v>2</v>
      </c>
      <c r="B17" s="8" t="s">
        <v>20</v>
      </c>
      <c r="C17" s="9" t="s">
        <v>304</v>
      </c>
      <c r="D17" s="10" t="s">
        <v>305</v>
      </c>
      <c r="E17" s="11" t="s">
        <v>306</v>
      </c>
      <c r="F17" s="12" t="s">
        <v>307</v>
      </c>
      <c r="G17" s="13">
        <v>46121</v>
      </c>
      <c r="H17" s="7">
        <v>26756.12</v>
      </c>
      <c r="I17" s="7">
        <v>26756.12</v>
      </c>
    </row>
    <row r="18" spans="1:9" ht="51" x14ac:dyDescent="0.2">
      <c r="A18" s="21" t="s">
        <v>2</v>
      </c>
      <c r="B18" s="8" t="s">
        <v>11</v>
      </c>
      <c r="C18" s="9" t="s">
        <v>308</v>
      </c>
      <c r="D18" s="10" t="s">
        <v>309</v>
      </c>
      <c r="E18" s="11" t="s">
        <v>310</v>
      </c>
      <c r="F18" s="12" t="s">
        <v>311</v>
      </c>
      <c r="G18" s="13">
        <v>46115</v>
      </c>
      <c r="H18" s="7">
        <v>5517000</v>
      </c>
      <c r="I18" s="7">
        <v>46051000</v>
      </c>
    </row>
    <row r="19" spans="1:9" ht="25.5" x14ac:dyDescent="0.2">
      <c r="A19" s="21" t="s">
        <v>21</v>
      </c>
      <c r="B19" s="8" t="s">
        <v>6</v>
      </c>
      <c r="C19" s="9" t="s">
        <v>312</v>
      </c>
      <c r="D19" s="10" t="s">
        <v>202</v>
      </c>
      <c r="E19" s="11" t="s">
        <v>313</v>
      </c>
      <c r="F19" s="12" t="s">
        <v>314</v>
      </c>
      <c r="G19" s="13">
        <v>46127</v>
      </c>
      <c r="H19" s="7">
        <v>448800</v>
      </c>
      <c r="I19" s="7">
        <v>697562</v>
      </c>
    </row>
    <row r="20" spans="1:9" ht="25.5" x14ac:dyDescent="0.2">
      <c r="A20" s="21" t="s">
        <v>5</v>
      </c>
      <c r="B20" s="8" t="s">
        <v>315</v>
      </c>
      <c r="C20" s="9" t="s">
        <v>316</v>
      </c>
      <c r="D20" s="10" t="s">
        <v>43</v>
      </c>
      <c r="E20" s="11" t="s">
        <v>317</v>
      </c>
      <c r="F20" s="12" t="s">
        <v>318</v>
      </c>
      <c r="G20" s="13">
        <v>46132</v>
      </c>
      <c r="H20" s="7">
        <v>639512.65</v>
      </c>
      <c r="I20" s="7">
        <v>740691</v>
      </c>
    </row>
    <row r="21" spans="1:9" ht="25.5" x14ac:dyDescent="0.2">
      <c r="A21" s="21" t="s">
        <v>5</v>
      </c>
      <c r="B21" s="8" t="s">
        <v>315</v>
      </c>
      <c r="C21" s="9" t="s">
        <v>319</v>
      </c>
      <c r="D21" s="10" t="s">
        <v>43</v>
      </c>
      <c r="E21" s="11" t="s">
        <v>320</v>
      </c>
      <c r="F21" s="12" t="s">
        <v>321</v>
      </c>
      <c r="G21" s="13">
        <v>46132</v>
      </c>
      <c r="H21" s="7">
        <v>127736</v>
      </c>
      <c r="I21" s="7">
        <v>144286</v>
      </c>
    </row>
    <row r="22" spans="1:9" ht="25.5" x14ac:dyDescent="0.2">
      <c r="A22" s="21" t="s">
        <v>5</v>
      </c>
      <c r="B22" s="8" t="s">
        <v>11</v>
      </c>
      <c r="C22" s="9" t="s">
        <v>319</v>
      </c>
      <c r="D22" s="10" t="s">
        <v>43</v>
      </c>
      <c r="E22" s="11" t="s">
        <v>320</v>
      </c>
      <c r="F22" s="12" t="s">
        <v>321</v>
      </c>
      <c r="G22" s="13">
        <v>46132</v>
      </c>
      <c r="H22" s="7">
        <v>1589604</v>
      </c>
      <c r="I22" s="7">
        <v>1795554</v>
      </c>
    </row>
    <row r="23" spans="1:9" ht="38.25" x14ac:dyDescent="0.2">
      <c r="A23" s="21" t="s">
        <v>5</v>
      </c>
      <c r="B23" s="8" t="s">
        <v>11</v>
      </c>
      <c r="C23" s="9" t="s">
        <v>322</v>
      </c>
      <c r="D23" s="10" t="s">
        <v>43</v>
      </c>
      <c r="E23" s="11" t="s">
        <v>323</v>
      </c>
      <c r="F23" s="12" t="s">
        <v>324</v>
      </c>
      <c r="G23" s="13">
        <v>46092</v>
      </c>
      <c r="H23" s="7">
        <v>1345514</v>
      </c>
      <c r="I23" s="7">
        <v>1519840</v>
      </c>
    </row>
    <row r="24" spans="1:9" ht="25.5" x14ac:dyDescent="0.2">
      <c r="A24" s="21" t="s">
        <v>5</v>
      </c>
      <c r="B24" s="8" t="s">
        <v>11</v>
      </c>
      <c r="C24" s="9" t="s">
        <v>325</v>
      </c>
      <c r="D24" s="10" t="s">
        <v>43</v>
      </c>
      <c r="E24" s="11" t="s">
        <v>326</v>
      </c>
      <c r="F24" s="12" t="s">
        <v>327</v>
      </c>
      <c r="G24" s="13">
        <v>46134</v>
      </c>
      <c r="H24" s="7">
        <v>1405997</v>
      </c>
      <c r="I24" s="7">
        <v>1588159</v>
      </c>
    </row>
    <row r="25" spans="1:9" ht="38.25" x14ac:dyDescent="0.2">
      <c r="A25" s="21" t="s">
        <v>5</v>
      </c>
      <c r="B25" s="8" t="s">
        <v>11</v>
      </c>
      <c r="C25" s="9" t="s">
        <v>328</v>
      </c>
      <c r="D25" s="10" t="s">
        <v>44</v>
      </c>
      <c r="E25" s="11" t="s">
        <v>329</v>
      </c>
      <c r="F25" s="12" t="s">
        <v>330</v>
      </c>
      <c r="G25" s="13">
        <v>46113</v>
      </c>
      <c r="H25" s="7">
        <v>1781851</v>
      </c>
      <c r="I25" s="7">
        <v>2012750</v>
      </c>
    </row>
    <row r="26" spans="1:9" ht="38.25" x14ac:dyDescent="0.2">
      <c r="A26" s="21" t="s">
        <v>5</v>
      </c>
      <c r="B26" s="8" t="s">
        <v>11</v>
      </c>
      <c r="C26" s="9" t="s">
        <v>331</v>
      </c>
      <c r="D26" s="10" t="s">
        <v>195</v>
      </c>
      <c r="E26" s="11" t="s">
        <v>332</v>
      </c>
      <c r="F26" s="12" t="s">
        <v>333</v>
      </c>
      <c r="G26" s="13">
        <v>46111</v>
      </c>
      <c r="H26" s="7">
        <v>807394</v>
      </c>
      <c r="I26" s="7">
        <v>1108000</v>
      </c>
    </row>
    <row r="27" spans="1:9" ht="51" x14ac:dyDescent="0.2">
      <c r="A27" s="21" t="s">
        <v>5</v>
      </c>
      <c r="B27" s="8" t="s">
        <v>7</v>
      </c>
      <c r="C27" s="9" t="s">
        <v>334</v>
      </c>
      <c r="D27" s="10" t="s">
        <v>335</v>
      </c>
      <c r="E27" s="11" t="s">
        <v>336</v>
      </c>
      <c r="F27" s="12" t="s">
        <v>337</v>
      </c>
      <c r="G27" s="13">
        <v>46119</v>
      </c>
      <c r="H27" s="7">
        <v>580000</v>
      </c>
      <c r="I27" s="7">
        <v>912300</v>
      </c>
    </row>
    <row r="28" spans="1:9" ht="114.75" x14ac:dyDescent="0.2">
      <c r="A28" s="21" t="s">
        <v>5</v>
      </c>
      <c r="B28" s="8" t="s">
        <v>11</v>
      </c>
      <c r="C28" s="9" t="s">
        <v>338</v>
      </c>
      <c r="D28" s="10" t="s">
        <v>339</v>
      </c>
      <c r="E28" s="11" t="s">
        <v>340</v>
      </c>
      <c r="F28" s="12" t="s">
        <v>341</v>
      </c>
      <c r="G28" s="13">
        <v>46134</v>
      </c>
      <c r="H28" s="7">
        <v>749849</v>
      </c>
      <c r="I28" s="7">
        <v>1201294.5</v>
      </c>
    </row>
    <row r="29" spans="1:9" ht="51" x14ac:dyDescent="0.2">
      <c r="A29" s="21" t="s">
        <v>5</v>
      </c>
      <c r="B29" s="8" t="s">
        <v>11</v>
      </c>
      <c r="C29" s="9" t="s">
        <v>342</v>
      </c>
      <c r="D29" s="10" t="s">
        <v>343</v>
      </c>
      <c r="E29" s="11" t="s">
        <v>344</v>
      </c>
      <c r="F29" s="12" t="s">
        <v>345</v>
      </c>
      <c r="G29" s="13">
        <v>46134</v>
      </c>
      <c r="H29" s="7">
        <v>463720</v>
      </c>
      <c r="I29" s="7">
        <v>810984</v>
      </c>
    </row>
    <row r="30" spans="1:9" ht="102" x14ac:dyDescent="0.2">
      <c r="A30" s="21" t="s">
        <v>5</v>
      </c>
      <c r="B30" s="8" t="s">
        <v>20</v>
      </c>
      <c r="C30" s="9" t="s">
        <v>205</v>
      </c>
      <c r="D30" s="10" t="s">
        <v>28</v>
      </c>
      <c r="E30" s="11" t="s">
        <v>206</v>
      </c>
      <c r="F30" s="12" t="s">
        <v>346</v>
      </c>
      <c r="G30" s="13">
        <v>46087</v>
      </c>
      <c r="H30" s="7">
        <v>115340</v>
      </c>
      <c r="I30" s="7">
        <v>115340</v>
      </c>
    </row>
    <row r="31" spans="1:9" ht="51" x14ac:dyDescent="0.2">
      <c r="A31" s="21" t="s">
        <v>5</v>
      </c>
      <c r="B31" s="8" t="s">
        <v>20</v>
      </c>
      <c r="C31" s="9" t="s">
        <v>208</v>
      </c>
      <c r="D31" s="10" t="s">
        <v>28</v>
      </c>
      <c r="E31" s="11" t="s">
        <v>209</v>
      </c>
      <c r="F31" s="12" t="s">
        <v>347</v>
      </c>
      <c r="G31" s="13">
        <v>46087</v>
      </c>
      <c r="H31" s="7">
        <v>226123.32</v>
      </c>
      <c r="I31" s="7">
        <v>255420</v>
      </c>
    </row>
    <row r="32" spans="1:9" ht="51" x14ac:dyDescent="0.2">
      <c r="A32" s="21" t="s">
        <v>5</v>
      </c>
      <c r="B32" s="8" t="s">
        <v>6</v>
      </c>
      <c r="C32" s="9" t="s">
        <v>348</v>
      </c>
      <c r="D32" s="10" t="s">
        <v>28</v>
      </c>
      <c r="E32" s="11" t="s">
        <v>349</v>
      </c>
      <c r="F32" s="12" t="s">
        <v>350</v>
      </c>
      <c r="G32" s="13">
        <v>46118</v>
      </c>
      <c r="H32" s="7">
        <v>999990</v>
      </c>
      <c r="I32" s="7">
        <v>1323307.5</v>
      </c>
    </row>
    <row r="33" spans="1:9" ht="51" x14ac:dyDescent="0.2">
      <c r="A33" s="21" t="s">
        <v>22</v>
      </c>
      <c r="B33" s="8" t="s">
        <v>100</v>
      </c>
      <c r="C33" s="9" t="s">
        <v>351</v>
      </c>
      <c r="D33" s="10" t="s">
        <v>352</v>
      </c>
      <c r="E33" s="11" t="s">
        <v>353</v>
      </c>
      <c r="F33" s="12" t="s">
        <v>354</v>
      </c>
      <c r="G33" s="13">
        <v>46135</v>
      </c>
      <c r="H33" s="7">
        <v>543144.71</v>
      </c>
      <c r="I33" s="7">
        <v>613514.53</v>
      </c>
    </row>
    <row r="34" spans="1:9" ht="38.25" x14ac:dyDescent="0.2">
      <c r="A34" s="21" t="s">
        <v>22</v>
      </c>
      <c r="B34" s="8" t="s">
        <v>355</v>
      </c>
      <c r="C34" s="9" t="s">
        <v>356</v>
      </c>
      <c r="D34" s="10" t="s">
        <v>357</v>
      </c>
      <c r="E34" s="11" t="s">
        <v>358</v>
      </c>
      <c r="F34" s="12" t="s">
        <v>359</v>
      </c>
      <c r="G34" s="13">
        <v>46113</v>
      </c>
      <c r="H34" s="7">
        <v>1490234</v>
      </c>
      <c r="I34" s="7">
        <v>3200414.04</v>
      </c>
    </row>
    <row r="35" spans="1:9" ht="63.75" x14ac:dyDescent="0.2">
      <c r="A35" s="21" t="s">
        <v>22</v>
      </c>
      <c r="B35" s="8" t="s">
        <v>27</v>
      </c>
      <c r="C35" s="9" t="s">
        <v>360</v>
      </c>
      <c r="D35" s="10" t="s">
        <v>357</v>
      </c>
      <c r="E35" s="11" t="s">
        <v>361</v>
      </c>
      <c r="F35" s="12" t="s">
        <v>362</v>
      </c>
      <c r="G35" s="13">
        <v>46097</v>
      </c>
      <c r="H35" s="7">
        <v>3366000</v>
      </c>
      <c r="I35" s="7">
        <v>7532872.5999999996</v>
      </c>
    </row>
    <row r="36" spans="1:9" ht="76.5" x14ac:dyDescent="0.2">
      <c r="A36" s="21" t="s">
        <v>22</v>
      </c>
      <c r="B36" s="8" t="s">
        <v>7</v>
      </c>
      <c r="C36" s="9" t="s">
        <v>363</v>
      </c>
      <c r="D36" s="10" t="s">
        <v>357</v>
      </c>
      <c r="E36" s="11" t="s">
        <v>364</v>
      </c>
      <c r="F36" s="12" t="s">
        <v>365</v>
      </c>
      <c r="G36" s="13">
        <v>46133</v>
      </c>
      <c r="H36" s="7">
        <v>1060000</v>
      </c>
      <c r="I36" s="7">
        <v>1884141.3</v>
      </c>
    </row>
    <row r="37" spans="1:9" ht="51" x14ac:dyDescent="0.2">
      <c r="A37" s="21" t="s">
        <v>22</v>
      </c>
      <c r="B37" s="8" t="s">
        <v>6</v>
      </c>
      <c r="C37" s="9" t="s">
        <v>366</v>
      </c>
      <c r="D37" s="10" t="s">
        <v>38</v>
      </c>
      <c r="E37" s="11" t="s">
        <v>367</v>
      </c>
      <c r="F37" s="12" t="s">
        <v>368</v>
      </c>
      <c r="G37" s="13">
        <v>46093</v>
      </c>
      <c r="H37" s="7">
        <v>6039810</v>
      </c>
      <c r="I37" s="7">
        <v>6710900</v>
      </c>
    </row>
    <row r="38" spans="1:9" ht="114.75" x14ac:dyDescent="0.2">
      <c r="A38" s="21" t="s">
        <v>22</v>
      </c>
      <c r="B38" s="8" t="s">
        <v>170</v>
      </c>
      <c r="C38" s="9" t="s">
        <v>369</v>
      </c>
      <c r="D38" s="10" t="s">
        <v>38</v>
      </c>
      <c r="E38" s="11" t="s">
        <v>370</v>
      </c>
      <c r="F38" s="12" t="s">
        <v>371</v>
      </c>
      <c r="G38" s="13">
        <v>46106</v>
      </c>
      <c r="H38" s="7">
        <v>310080</v>
      </c>
      <c r="I38" s="7">
        <v>941900</v>
      </c>
    </row>
    <row r="39" spans="1:9" ht="38.25" x14ac:dyDescent="0.2">
      <c r="A39" s="21" t="s">
        <v>4</v>
      </c>
      <c r="B39" s="8" t="s">
        <v>6</v>
      </c>
      <c r="C39" s="9" t="s">
        <v>372</v>
      </c>
      <c r="D39" s="10" t="s">
        <v>373</v>
      </c>
      <c r="E39" s="11" t="s">
        <v>374</v>
      </c>
      <c r="F39" s="12" t="s">
        <v>375</v>
      </c>
      <c r="G39" s="13">
        <v>46108</v>
      </c>
      <c r="H39" s="7">
        <v>1555704</v>
      </c>
      <c r="I39" s="7">
        <v>2753700</v>
      </c>
    </row>
    <row r="40" spans="1:9" ht="102" x14ac:dyDescent="0.2">
      <c r="A40" s="21" t="s">
        <v>4</v>
      </c>
      <c r="B40" s="8" t="s">
        <v>376</v>
      </c>
      <c r="C40" s="9" t="s">
        <v>377</v>
      </c>
      <c r="D40" s="10" t="s">
        <v>378</v>
      </c>
      <c r="E40" s="11" t="s">
        <v>379</v>
      </c>
      <c r="F40" s="12" t="s">
        <v>380</v>
      </c>
      <c r="G40" s="13">
        <v>46104</v>
      </c>
      <c r="H40" s="7">
        <v>61258250</v>
      </c>
      <c r="I40" s="7">
        <v>298377600</v>
      </c>
    </row>
    <row r="41" spans="1:9" ht="51" x14ac:dyDescent="0.2">
      <c r="A41" s="21" t="s">
        <v>102</v>
      </c>
      <c r="B41" s="8" t="s">
        <v>8</v>
      </c>
      <c r="C41" s="9" t="s">
        <v>381</v>
      </c>
      <c r="D41" s="10" t="s">
        <v>382</v>
      </c>
      <c r="E41" s="11" t="s">
        <v>383</v>
      </c>
      <c r="F41" s="12" t="s">
        <v>384</v>
      </c>
      <c r="G41" s="13">
        <v>46126</v>
      </c>
      <c r="H41" s="7">
        <v>4043700</v>
      </c>
      <c r="I41" s="7">
        <v>4043700</v>
      </c>
    </row>
    <row r="42" spans="1:9" ht="89.25" x14ac:dyDescent="0.2">
      <c r="A42" s="21" t="s">
        <v>102</v>
      </c>
      <c r="B42" s="8" t="s">
        <v>40</v>
      </c>
      <c r="C42" s="9" t="s">
        <v>385</v>
      </c>
      <c r="D42" s="10" t="s">
        <v>382</v>
      </c>
      <c r="E42" s="11" t="s">
        <v>386</v>
      </c>
      <c r="F42" s="12" t="s">
        <v>387</v>
      </c>
      <c r="G42" s="13">
        <v>46085</v>
      </c>
      <c r="H42" s="7">
        <v>76902</v>
      </c>
      <c r="I42" s="7">
        <v>86866</v>
      </c>
    </row>
    <row r="43" spans="1:9" ht="63.75" x14ac:dyDescent="0.2">
      <c r="A43" s="21" t="s">
        <v>102</v>
      </c>
      <c r="B43" s="8" t="s">
        <v>388</v>
      </c>
      <c r="C43" s="9" t="s">
        <v>389</v>
      </c>
      <c r="D43" s="10" t="s">
        <v>390</v>
      </c>
      <c r="E43" s="11" t="s">
        <v>391</v>
      </c>
      <c r="F43" s="12" t="s">
        <v>392</v>
      </c>
      <c r="G43" s="13">
        <v>46120</v>
      </c>
      <c r="H43" s="7">
        <v>5079000</v>
      </c>
      <c r="I43" s="7">
        <v>5750784</v>
      </c>
    </row>
    <row r="44" spans="1:9" ht="63.75" x14ac:dyDescent="0.2">
      <c r="A44" s="21" t="s">
        <v>3</v>
      </c>
      <c r="B44" s="8" t="s">
        <v>393</v>
      </c>
      <c r="C44" s="9" t="s">
        <v>394</v>
      </c>
      <c r="D44" s="10" t="s">
        <v>227</v>
      </c>
      <c r="E44" s="11" t="s">
        <v>395</v>
      </c>
      <c r="F44" s="12" t="s">
        <v>396</v>
      </c>
      <c r="G44" s="13">
        <v>46142</v>
      </c>
      <c r="H44" s="7">
        <v>1260000</v>
      </c>
      <c r="I44" s="7">
        <v>1508465</v>
      </c>
    </row>
    <row r="45" spans="1:9" ht="25.5" x14ac:dyDescent="0.2">
      <c r="A45" s="21" t="s">
        <v>3</v>
      </c>
      <c r="B45" s="8" t="s">
        <v>7</v>
      </c>
      <c r="C45" s="9" t="s">
        <v>397</v>
      </c>
      <c r="D45" s="10" t="s">
        <v>103</v>
      </c>
      <c r="E45" s="11" t="s">
        <v>398</v>
      </c>
      <c r="F45" s="12" t="s">
        <v>399</v>
      </c>
      <c r="G45" s="13">
        <v>46106</v>
      </c>
      <c r="H45" s="7">
        <v>450000</v>
      </c>
      <c r="I45" s="7">
        <v>456882</v>
      </c>
    </row>
    <row r="46" spans="1:9" ht="63.75" x14ac:dyDescent="0.2">
      <c r="A46" s="21" t="s">
        <v>24</v>
      </c>
      <c r="B46" s="8" t="s">
        <v>6</v>
      </c>
      <c r="C46" s="9" t="s">
        <v>400</v>
      </c>
      <c r="D46" s="10" t="s">
        <v>243</v>
      </c>
      <c r="E46" s="11" t="s">
        <v>401</v>
      </c>
      <c r="F46" s="12" t="s">
        <v>402</v>
      </c>
      <c r="G46" s="13">
        <v>46106</v>
      </c>
      <c r="H46" s="7">
        <v>3906090</v>
      </c>
      <c r="I46" s="7">
        <v>4487385</v>
      </c>
    </row>
    <row r="47" spans="1:9" ht="76.5" x14ac:dyDescent="0.2">
      <c r="A47" s="21" t="s">
        <v>24</v>
      </c>
      <c r="B47" s="8" t="s">
        <v>7</v>
      </c>
      <c r="C47" s="9" t="s">
        <v>403</v>
      </c>
      <c r="D47" s="10" t="s">
        <v>404</v>
      </c>
      <c r="E47" s="11" t="s">
        <v>405</v>
      </c>
      <c r="F47" s="12" t="s">
        <v>406</v>
      </c>
      <c r="G47" s="13">
        <v>46107</v>
      </c>
      <c r="H47" s="7">
        <v>1508000</v>
      </c>
      <c r="I47" s="7">
        <v>2175417.36</v>
      </c>
    </row>
    <row r="48" spans="1:9" ht="51" x14ac:dyDescent="0.2">
      <c r="A48" s="21" t="s">
        <v>24</v>
      </c>
      <c r="B48" s="8" t="s">
        <v>7</v>
      </c>
      <c r="C48" s="9" t="s">
        <v>407</v>
      </c>
      <c r="D48" s="10" t="s">
        <v>404</v>
      </c>
      <c r="E48" s="11" t="s">
        <v>408</v>
      </c>
      <c r="F48" s="12" t="s">
        <v>409</v>
      </c>
      <c r="G48" s="13">
        <v>46113</v>
      </c>
      <c r="H48" s="7">
        <v>744000</v>
      </c>
      <c r="I48" s="7">
        <v>2401679.56</v>
      </c>
    </row>
    <row r="49" spans="8:9" x14ac:dyDescent="0.2">
      <c r="H49" s="27">
        <f>SUM(H3:H48)</f>
        <v>150648405.65000001</v>
      </c>
      <c r="I49" s="27">
        <f>SUM(I3:I48)</f>
        <v>467199958.51000005</v>
      </c>
    </row>
  </sheetData>
  <sortState xmlns:xlrd2="http://schemas.microsoft.com/office/spreadsheetml/2017/richdata2" ref="A3:I22">
    <sortCondition ref="A3:A22"/>
    <sortCondition ref="D3:D22"/>
    <sortCondition ref="C3:C22"/>
    <sortCondition ref="G3:G22"/>
  </sortState>
  <mergeCells count="1">
    <mergeCell ref="B2:C2"/>
  </mergeCells>
  <pageMargins left="0.25" right="0.25" top="1.5" bottom="0.75" header="0.3" footer="0.3"/>
  <pageSetup scale="90" orientation="landscape" r:id="rId1"/>
  <headerFooter>
    <oddHeader>&amp;L&amp;G&amp;C&amp;"Arial,Bold"&amp;16CONTRACTING OPPORTUNITIES
FHWA AUTHORIZED LOCAL AGENCY PROJECTS
March 1, 2026 to April 30, 2026
&amp;R&amp;G</oddHeader>
    <oddFooter>&amp;Cpage &amp;P of &amp;N</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4</vt:i4>
      </vt:variant>
    </vt:vector>
  </HeadingPairs>
  <TitlesOfParts>
    <vt:vector size="7" baseType="lpstr">
      <vt:lpstr>Preliminary Engineering</vt:lpstr>
      <vt:lpstr>Right of Way</vt:lpstr>
      <vt:lpstr>Construction</vt:lpstr>
      <vt:lpstr>Construction!Print_Area</vt:lpstr>
      <vt:lpstr>Construction!Print_Titles</vt:lpstr>
      <vt:lpstr>'Preliminary Engineering'!Print_Titles</vt:lpstr>
      <vt:lpstr>'Right of Way'!Print_Titles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Cao, Frank@DOT</dc:creator>
  <cp:lastModifiedBy>Catubig, Aaron@DOT</cp:lastModifiedBy>
  <cp:lastPrinted>2026-05-04T15:36:39Z</cp:lastPrinted>
  <dcterms:created xsi:type="dcterms:W3CDTF">2010-10-12T15:37:08Z</dcterms:created>
  <dcterms:modified xsi:type="dcterms:W3CDTF">2026-05-21T20:04:17Z</dcterms:modified>
</cp:coreProperties>
</file>