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mc:AlternateContent xmlns:mc="http://schemas.openxmlformats.org/markup-compatibility/2006">
    <mc:Choice Requires="x15">
      <x15ac:absPath xmlns:x15ac="http://schemas.microsoft.com/office/spreadsheetml/2010/11/ac" url="https://caltrans-my.sharepoint.com/personal/andy_chou_dot_ca_gov/Documents/Desktop/"/>
    </mc:Choice>
  </mc:AlternateContent>
  <xr:revisionPtr revIDLastSave="0" documentId="8_{DFB9CA67-74C0-42A3-A5C4-B65D1CFECC42}" xr6:coauthVersionLast="47" xr6:coauthVersionMax="47" xr10:uidLastSave="{00000000-0000-0000-0000-000000000000}"/>
  <bookViews>
    <workbookView xWindow="-120" yWindow="-120" windowWidth="29040" windowHeight="15720" xr2:uid="{03841A59-94E9-4180-8267-AC83B07D0C9A}"/>
  </bookViews>
  <sheets>
    <sheet name="(1) Intro and Instructions" sheetId="4" r:id="rId1"/>
    <sheet name="(2) BPMP PM00###" sheetId="3" r:id="rId2"/>
    <sheet name="(3) FFY Backup List" sheetId="2" r:id="rId3"/>
  </sheets>
  <definedNames>
    <definedName name="_xlnm.Print_Area" localSheetId="1">'(2) BPMP PM00###'!$A$2:$O$26</definedName>
    <definedName name="_xlnm.Print_Area" localSheetId="2">'(3) FFY Backup List'!$A$1:$L$17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7" i="3" l="1"/>
  <c r="J7" i="3"/>
  <c r="I7" i="3"/>
  <c r="K5" i="3" l="1"/>
  <c r="K4" i="3"/>
  <c r="C9" i="2"/>
  <c r="J12" i="2"/>
  <c r="I12" i="2"/>
  <c r="H12" i="2"/>
  <c r="G12" i="2"/>
  <c r="F12" i="2"/>
  <c r="E12" i="2"/>
  <c r="D12" i="2"/>
  <c r="C12" i="2"/>
  <c r="J9" i="2"/>
  <c r="I9" i="2"/>
  <c r="H9" i="2"/>
  <c r="G9" i="2"/>
  <c r="G13" i="2" s="1"/>
  <c r="F9" i="2"/>
  <c r="E9" i="2"/>
  <c r="D9" i="2"/>
  <c r="K7" i="3" l="1"/>
  <c r="N4" i="3"/>
  <c r="M4" i="3"/>
  <c r="M5" i="3"/>
  <c r="N5" i="3"/>
  <c r="C13" i="2"/>
  <c r="H13" i="2"/>
  <c r="I13" i="2"/>
  <c r="F13" i="2"/>
  <c r="D13" i="2"/>
  <c r="J13" i="2"/>
  <c r="E13" i="2"/>
  <c r="M7" i="3" l="1"/>
  <c r="N7" i="3"/>
  <c r="K11" i="2"/>
  <c r="K10" i="2"/>
  <c r="K8" i="2"/>
  <c r="K7" i="2"/>
  <c r="K9" i="2" s="1"/>
  <c r="K12" i="2" l="1"/>
  <c r="K13" i="2" l="1"/>
</calcChain>
</file>

<file path=xl/sharedStrings.xml><?xml version="1.0" encoding="utf-8"?>
<sst xmlns="http://schemas.openxmlformats.org/spreadsheetml/2006/main" count="113" uniqueCount="96">
  <si>
    <t>Bridge Number</t>
  </si>
  <si>
    <t>Facility Carried</t>
  </si>
  <si>
    <t>Feature Intersected</t>
  </si>
  <si>
    <t>Work Description</t>
  </si>
  <si>
    <t>Prior</t>
  </si>
  <si>
    <t>Beyond</t>
  </si>
  <si>
    <t>Remarks</t>
  </si>
  <si>
    <t xml:space="preserve">TOTAL </t>
  </si>
  <si>
    <t>Total PE Costs</t>
  </si>
  <si>
    <t>Total CON costs</t>
  </si>
  <si>
    <t>Indicates program changes from previous submittal</t>
  </si>
  <si>
    <t>Existing PE</t>
  </si>
  <si>
    <t>PE Cost Increase (this submittal)</t>
  </si>
  <si>
    <t>CON Cost Increase (this submittal)</t>
  </si>
  <si>
    <t xml:space="preserve">Existing CON </t>
  </si>
  <si>
    <t>Example Road</t>
  </si>
  <si>
    <t>Example County</t>
  </si>
  <si>
    <t>Owner / Agency</t>
  </si>
  <si>
    <t>A Street</t>
  </si>
  <si>
    <t>Example Creek</t>
  </si>
  <si>
    <t>Programmed BPMP Totals</t>
  </si>
  <si>
    <t>X River</t>
  </si>
  <si>
    <t>Total</t>
  </si>
  <si>
    <t>24/25</t>
  </si>
  <si>
    <t>25/26</t>
  </si>
  <si>
    <t>insert any notes providing justification for cost increases.</t>
  </si>
  <si>
    <r>
      <t xml:space="preserve">(Br No. 01C0001, 01C0002) - </t>
    </r>
    <r>
      <rPr>
        <i/>
        <sz val="11"/>
        <color theme="1"/>
        <rFont val="Calibri"/>
        <family val="2"/>
      </rPr>
      <t>list all the bridges under this FPN</t>
    </r>
  </si>
  <si>
    <t xml:space="preserve">Participating PE Costs </t>
  </si>
  <si>
    <t>Federal Share of Participating Costs</t>
  </si>
  <si>
    <t>Local Share of Participating Costs</t>
  </si>
  <si>
    <t>Non-Participating Costs</t>
  </si>
  <si>
    <t>Condition Status (Good, Fair, Poor)</t>
  </si>
  <si>
    <t>Good</t>
  </si>
  <si>
    <t>26/27</t>
  </si>
  <si>
    <t>27/28</t>
  </si>
  <si>
    <t>Date of BIR at time of initial application</t>
  </si>
  <si>
    <t>EXAMPLE COUNTY'S/CITY'S BPMP FFY FUNDING LIST  (AS OF XX/XX/XX)</t>
  </si>
  <si>
    <t>No.</t>
  </si>
  <si>
    <r>
      <rPr>
        <b/>
        <sz val="11"/>
        <color theme="1"/>
        <rFont val="Arial"/>
        <family val="2"/>
      </rPr>
      <t>No.</t>
    </r>
    <r>
      <rPr>
        <sz val="11"/>
        <color theme="1"/>
        <rFont val="Arial"/>
        <family val="2"/>
      </rPr>
      <t>: This column corresponds to the number of bridges in sequential order. Please list the bridges in order of NBI Bridge Number.</t>
    </r>
  </si>
  <si>
    <t>Local Agency Name
BPMP Bridge List</t>
  </si>
  <si>
    <t>Introduction</t>
  </si>
  <si>
    <t>Closing Remarks</t>
  </si>
  <si>
    <t>Please e-mail your suggestions to improve this form to your District Local Assistance Area Engineer.</t>
  </si>
  <si>
    <t>Instructions for Tab 2 - BPMP Bridge List</t>
  </si>
  <si>
    <t>Instructions for Tab 3 - FFY Backup List</t>
  </si>
  <si>
    <r>
      <rPr>
        <b/>
        <sz val="11"/>
        <color theme="1"/>
        <rFont val="Arial"/>
        <family val="2"/>
      </rPr>
      <t>Tab Name</t>
    </r>
    <r>
      <rPr>
        <sz val="11"/>
        <color theme="1"/>
        <rFont val="Arial"/>
        <family val="2"/>
      </rPr>
      <t>: For new applications, leave the tab name as "(2) BPMP PM00###". Once a BPMP Bridge List project has been accepted, a PM number will be assigned. In Revised BPMP Bridge List submittals, change the PM number to the assigned PM number. For example, "(2) BPMP PM00300".</t>
    </r>
  </si>
  <si>
    <r>
      <rPr>
        <b/>
        <sz val="11"/>
        <color theme="1"/>
        <rFont val="Arial"/>
        <family val="2"/>
      </rPr>
      <t>Table Title</t>
    </r>
    <r>
      <rPr>
        <sz val="11"/>
        <color theme="1"/>
        <rFont val="Arial"/>
        <family val="2"/>
      </rPr>
      <t>: Replace the "Local Agency Name" text with the name of the local agency that is the project sponsor. Leave the "BPMP Bridge List" text as is.</t>
    </r>
  </si>
  <si>
    <r>
      <rPr>
        <b/>
        <sz val="11"/>
        <color theme="1"/>
        <rFont val="Arial"/>
        <family val="2"/>
      </rPr>
      <t>Owner/Agency</t>
    </r>
    <r>
      <rPr>
        <sz val="11"/>
        <color theme="1"/>
        <rFont val="Arial"/>
        <family val="2"/>
      </rPr>
      <t>: Input the local agency owner of the bridge.</t>
    </r>
  </si>
  <si>
    <r>
      <rPr>
        <b/>
        <sz val="11"/>
        <color theme="1"/>
        <rFont val="Arial"/>
        <family val="2"/>
      </rPr>
      <t>Feature Intersected</t>
    </r>
    <r>
      <rPr>
        <sz val="11"/>
        <color theme="1"/>
        <rFont val="Arial"/>
        <family val="2"/>
      </rPr>
      <t>: Input the Feature Intersected. This should match the information on the BIR.</t>
    </r>
  </si>
  <si>
    <r>
      <rPr>
        <b/>
        <sz val="11"/>
        <color theme="1"/>
        <rFont val="Arial"/>
        <family val="2"/>
      </rPr>
      <t>Condition Status</t>
    </r>
    <r>
      <rPr>
        <sz val="11"/>
        <color theme="1"/>
        <rFont val="Arial"/>
        <family val="2"/>
      </rPr>
      <t>: Input the Condition Status indicated on the BIR. Condition status is determined by the lowest rating of the Deck, Superstructure, or Substructure for bridges and by the Culvert rating for culverts.</t>
    </r>
  </si>
  <si>
    <t>Work Description Legend:</t>
  </si>
  <si>
    <t>(1) Expansion Joint Replacement</t>
  </si>
  <si>
    <t>(2a) Deck Work - Methacrylate</t>
  </si>
  <si>
    <t>(2c) Deck Work - AC Removal</t>
  </si>
  <si>
    <t>(2d) Deck Work - Approach Roadway Adjustment</t>
  </si>
  <si>
    <t>(3) Bridge Bearings</t>
  </si>
  <si>
    <t>(4) Steel Components Repair</t>
  </si>
  <si>
    <t>(5) Concrete Components Repair</t>
  </si>
  <si>
    <t>(6) Timber Components Repair</t>
  </si>
  <si>
    <t>(7) Mechanical/Electrical Repair</t>
  </si>
  <si>
    <t>(8) Spot Painting Steel</t>
  </si>
  <si>
    <t>(9) Existing Scour Countermeasure Repair</t>
  </si>
  <si>
    <t>(10) Other Scope</t>
  </si>
  <si>
    <r>
      <rPr>
        <b/>
        <sz val="11"/>
        <color theme="1"/>
        <rFont val="Arial"/>
        <family val="2"/>
      </rPr>
      <t>Date of BIR</t>
    </r>
    <r>
      <rPr>
        <sz val="11"/>
        <color theme="1"/>
        <rFont val="Arial"/>
        <family val="2"/>
      </rPr>
      <t xml:space="preserve">: Input the Inspection Date listed on the BIR for the bridge. BIRs must be attached to the initial BPMP Project List submittal. </t>
    </r>
  </si>
  <si>
    <t>Participating CON Costs</t>
  </si>
  <si>
    <r>
      <rPr>
        <b/>
        <sz val="11"/>
        <color theme="1"/>
        <rFont val="Arial"/>
        <family val="2"/>
      </rPr>
      <t>Participating PE Costs</t>
    </r>
    <r>
      <rPr>
        <sz val="11"/>
        <color theme="1"/>
        <rFont val="Arial"/>
        <family val="2"/>
      </rPr>
      <t>: Input the requested Preliminary Engineering Cost for the bridge. Indirect Costs may be included if applicable.</t>
    </r>
  </si>
  <si>
    <t>(11) Non-participating Items</t>
  </si>
  <si>
    <t>Total Participating Costs</t>
  </si>
  <si>
    <t>Federal Reimbursement Rate</t>
  </si>
  <si>
    <r>
      <rPr>
        <b/>
        <sz val="11"/>
        <color theme="1"/>
        <rFont val="Arial"/>
        <family val="2"/>
      </rPr>
      <t>Total Participating Costs</t>
    </r>
    <r>
      <rPr>
        <sz val="11"/>
        <color theme="1"/>
        <rFont val="Arial"/>
        <family val="2"/>
      </rPr>
      <t>: This column is automatically calculated. There is no need to change this.</t>
    </r>
  </si>
  <si>
    <t>n</t>
  </si>
  <si>
    <r>
      <rPr>
        <b/>
        <sz val="11"/>
        <color theme="1"/>
        <rFont val="Arial"/>
        <family val="2"/>
      </rPr>
      <t>Federal Reimbursement Rate</t>
    </r>
    <r>
      <rPr>
        <sz val="11"/>
        <color theme="1"/>
        <rFont val="Arial"/>
        <family val="2"/>
      </rPr>
      <t>: New BPMP Bridge List projects have a federal reimbursement rate of 80%. There are some existing projects that are programmed at 88.53%. In these cases, the projects will remain at 88.53% Update the column as needed to reflect the correct reimbursement rate.</t>
    </r>
  </si>
  <si>
    <t>FPN xxxx(xxx)</t>
  </si>
  <si>
    <r>
      <rPr>
        <b/>
        <sz val="11"/>
        <color theme="1"/>
        <rFont val="Arial"/>
        <family val="2"/>
      </rPr>
      <t>Federal Share of Participating Costs</t>
    </r>
    <r>
      <rPr>
        <sz val="11"/>
        <color theme="1"/>
        <rFont val="Arial"/>
        <family val="2"/>
      </rPr>
      <t>: This column is automatically calculated. There is no need to change this.</t>
    </r>
  </si>
  <si>
    <r>
      <rPr>
        <b/>
        <sz val="11"/>
        <color theme="1"/>
        <rFont val="Arial"/>
        <family val="2"/>
      </rPr>
      <t>Local Share of Participating Costs</t>
    </r>
    <r>
      <rPr>
        <sz val="11"/>
        <color theme="1"/>
        <rFont val="Arial"/>
        <family val="2"/>
      </rPr>
      <t>: This column is automatically calculated. There is no need to change this.</t>
    </r>
  </si>
  <si>
    <r>
      <rPr>
        <b/>
        <sz val="11"/>
        <color theme="1"/>
        <rFont val="Arial"/>
        <family val="2"/>
      </rPr>
      <t>Non-Participating Costs</t>
    </r>
    <r>
      <rPr>
        <sz val="11"/>
        <color theme="1"/>
        <rFont val="Arial"/>
        <family val="2"/>
      </rPr>
      <t>: List the cost of the non-participating items of work.</t>
    </r>
  </si>
  <si>
    <r>
      <rPr>
        <b/>
        <sz val="11"/>
        <color theme="1"/>
        <rFont val="Arial"/>
        <family val="2"/>
      </rPr>
      <t>Table Title</t>
    </r>
    <r>
      <rPr>
        <sz val="11"/>
        <color theme="1"/>
        <rFont val="Arial"/>
        <family val="2"/>
      </rPr>
      <t>: Input the Federal Project Number (FPN) and list all of the bridges under the FPN.</t>
    </r>
  </si>
  <si>
    <r>
      <t xml:space="preserve">New BPMP Bridge List projects will only have 1 table on this tab. Existing BPMP Bridge List projects may have multiple FPNs within the PM project. In these cases, the copy should be copy/pasted below one another for each FPN and the table must be completed for each FPN. As mentioned above, this table will not be posted online and is used for programming/scheduling purposes. </t>
    </r>
    <r>
      <rPr>
        <b/>
        <sz val="11"/>
        <color theme="1"/>
        <rFont val="Arial"/>
        <family val="2"/>
      </rPr>
      <t xml:space="preserve">
</t>
    </r>
  </si>
  <si>
    <t>Title</t>
  </si>
  <si>
    <t>Cost Information</t>
  </si>
  <si>
    <t>insert rows above as necessary</t>
  </si>
  <si>
    <t>To add more bridges to the list, insert a new row above Bridge "n" in the template.</t>
  </si>
  <si>
    <t>01C0001</t>
  </si>
  <si>
    <t>01C0002</t>
  </si>
  <si>
    <r>
      <rPr>
        <b/>
        <sz val="11"/>
        <color theme="1"/>
        <rFont val="Arial"/>
        <family val="2"/>
      </rPr>
      <t>Facility Carried</t>
    </r>
    <r>
      <rPr>
        <sz val="11"/>
        <color theme="1"/>
        <rFont val="Arial"/>
        <family val="2"/>
      </rPr>
      <t>: Input the Facility Carried. This should match the information on the BIR.</t>
    </r>
  </si>
  <si>
    <r>
      <rPr>
        <b/>
        <sz val="11"/>
        <color theme="1"/>
        <rFont val="Arial"/>
        <family val="2"/>
      </rPr>
      <t>Bridge Number</t>
    </r>
    <r>
      <rPr>
        <sz val="11"/>
        <color theme="1"/>
        <rFont val="Arial"/>
        <family val="2"/>
      </rPr>
      <t>: Input the</t>
    </r>
    <r>
      <rPr>
        <sz val="11"/>
        <rFont val="Arial"/>
        <family val="2"/>
      </rPr>
      <t xml:space="preserve"> Caltrans (or </t>
    </r>
    <r>
      <rPr>
        <sz val="11"/>
        <color theme="1"/>
        <rFont val="Arial"/>
        <family val="2"/>
      </rPr>
      <t>NBI</t>
    </r>
    <r>
      <rPr>
        <sz val="11"/>
        <rFont val="Arial"/>
        <family val="2"/>
      </rPr>
      <t>) Bridge</t>
    </r>
    <r>
      <rPr>
        <sz val="11"/>
        <color theme="1"/>
        <rFont val="Arial"/>
        <family val="2"/>
      </rPr>
      <t xml:space="preserve"> number. Please list the bridges in order of NBI bridge number on this list.</t>
    </r>
  </si>
  <si>
    <t>(1) Expansion Joint Replacement; 
(2a) Deck Work - Methacrylate; 
(11) - Anti-Graffiti Painting</t>
  </si>
  <si>
    <r>
      <rPr>
        <b/>
        <sz val="11"/>
        <color theme="1"/>
        <rFont val="Arial"/>
        <family val="2"/>
      </rPr>
      <t>Participating CON Costs</t>
    </r>
    <r>
      <rPr>
        <sz val="11"/>
        <color theme="1"/>
        <rFont val="Arial"/>
        <family val="2"/>
      </rPr>
      <t>: Input the requested Construction Cost for the bridge. Costs should include contract costs, contingency and construction engineering. Indirect Costs may be included if applic</t>
    </r>
    <r>
      <rPr>
        <sz val="11"/>
        <rFont val="Arial"/>
        <family val="2"/>
      </rPr>
      <t>able. Include the costs of ancillary items such as mobilization and traffic control.</t>
    </r>
  </si>
  <si>
    <t>28/29</t>
  </si>
  <si>
    <t>29/30</t>
  </si>
  <si>
    <r>
      <rPr>
        <b/>
        <sz val="11"/>
        <color theme="1"/>
        <rFont val="Arial"/>
        <family val="2"/>
      </rPr>
      <t>Work Description</t>
    </r>
    <r>
      <rPr>
        <sz val="11"/>
        <color theme="1"/>
        <rFont val="Arial"/>
        <family val="2"/>
      </rPr>
      <t>: List all of the proposed work on each bridge. Items of work listed in the legend correspond to eligible preventive maintenance activities outlined in the BPMP Guidelines. Refer to the BPMP Guidelines for further details on eligible and ineligible work. Items 1 through 9 should be listed verbatim to the legend, i.e. "(1) Expansion Joint Replacement".</t>
    </r>
    <r>
      <rPr>
        <sz val="11"/>
        <rFont val="Arial"/>
        <family val="2"/>
      </rPr>
      <t xml:space="preserve"> For items 3 through 10, a detailed description and location of the proposed work must also be provided.</t>
    </r>
    <r>
      <rPr>
        <sz val="11"/>
        <color theme="1"/>
        <rFont val="Arial"/>
        <family val="2"/>
      </rPr>
      <t xml:space="preserve"> Non-participating items must also be listed on the BPMP Bridge List with a brief description, e.g. "(11) Anti-graffiti painting."</t>
    </r>
  </si>
  <si>
    <t>Note: Items (3) through (10) must provide detail and location of proposed work.</t>
  </si>
  <si>
    <t>(1) Expansion Joint Replacement;
(8) Spot Painting - exterior girder as outlined in BIR dated 1/1/2023</t>
  </si>
  <si>
    <r>
      <rPr>
        <b/>
        <sz val="11"/>
        <color theme="1"/>
        <rFont val="Arial"/>
        <family val="2"/>
      </rPr>
      <t>Cost information</t>
    </r>
    <r>
      <rPr>
        <sz val="11"/>
        <color theme="1"/>
        <rFont val="Arial"/>
        <family val="2"/>
      </rPr>
      <t>: Tab 3 must only consist of Participating Costs for each phase. Non-participating costs must be excluded.
Input the existing PE and CON programming in the corresponding FFY. Input the requested PE and CON cost increases in the corresponding FFY. Cost increases must be explained and justified in the Remarks column (L). 
Requests for the rescheduling of funds may be documented with a subtraction in one FFY and an addition in another FFY. Rescheduling requests must also be explained in the Remarks column (L). 
The Total costs must match the Programmed BPMP Totals in Tab 2.</t>
    </r>
  </si>
  <si>
    <r>
      <t xml:space="preserve">BPMP Bridge List projects provide federal aid to local agencies to perform preventive maintenance measures on identified bridges. Please refer to the BPMP Guidelines for details regarding program requirements and eligibility. This excel should not be used without first familiarizing yourself with the BPMP Guidelines.
This excel contains three tabs: (1) the Introductions and Instructions, (2) the BPMP Bridge List, and (3) the FFY Backup List. Tab 1 contains instructions for completing Tab 2 and Tab 3. Only Tab 2 will be published on the HBP website upon acceptance of the </t>
    </r>
    <r>
      <rPr>
        <sz val="11"/>
        <rFont val="Arial"/>
        <family val="2"/>
      </rPr>
      <t>BPMP B</t>
    </r>
    <r>
      <rPr>
        <sz val="11"/>
        <color theme="1"/>
        <rFont val="Arial"/>
        <family val="2"/>
      </rPr>
      <t xml:space="preserve">ridge List. Tab 3 will be utilized for programming and scheduling purposes. Tab 2 and Tab 3 must be completed in all submittals. 
Tab 2 and Tab 3 contain sample information in the template. This information is to be overridden. </t>
    </r>
  </si>
  <si>
    <t>(2b) Deck Work - Polyester Concrete Overlay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</si>
</sst>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quot;$&quot;#,##0"/>
    <numFmt numFmtId="165" formatCode="&quot;$&quot;#,##0.00"/>
    <numFmt numFmtId="166" formatCode="_(&quot;$&quot;* #,##0_);_(&quot;$&quot;* \(#,##0\);_(&quot;$&quot;* &quot;-&quot;??_);_(@_)"/>
  </numFmts>
  <fonts count="23" x14ac:knownFonts="1">
    <font>
      <sz val="11"/>
      <color theme="1"/>
      <name val="Calibri"/>
      <family val="2"/>
      <scheme val="minor"/>
    </font>
    <font>
      <sz val="11"/>
      <color theme="1"/>
      <name val="Calibri"/>
      <family val="2"/>
      <scheme val="minor"/>
    </font>
    <font>
      <sz val="10"/>
      <name val="Arial"/>
      <family val="2"/>
    </font>
    <font>
      <sz val="11"/>
      <color theme="1"/>
      <name val="Calibri"/>
      <family val="2"/>
    </font>
    <font>
      <sz val="20"/>
      <color rgb="FF000000"/>
      <name val="Calibri"/>
      <family val="2"/>
    </font>
    <font>
      <b/>
      <sz val="12"/>
      <color rgb="FF000000"/>
      <name val="Calibri"/>
      <family val="2"/>
    </font>
    <font>
      <b/>
      <sz val="11"/>
      <color rgb="FF000000"/>
      <name val="Calibri"/>
      <family val="2"/>
    </font>
    <font>
      <sz val="11"/>
      <color rgb="FF000000"/>
      <name val="Calibri"/>
      <family val="2"/>
    </font>
    <font>
      <sz val="11"/>
      <name val="Calibri"/>
      <family val="2"/>
    </font>
    <font>
      <i/>
      <sz val="11"/>
      <color theme="1"/>
      <name val="Calibri"/>
      <family val="2"/>
    </font>
    <font>
      <b/>
      <sz val="11"/>
      <name val="Calibri"/>
      <family val="2"/>
    </font>
    <font>
      <b/>
      <sz val="11"/>
      <color theme="1"/>
      <name val="Calibri"/>
      <family val="2"/>
    </font>
    <font>
      <b/>
      <u/>
      <sz val="11"/>
      <color theme="1"/>
      <name val="Arial"/>
      <family val="2"/>
    </font>
    <font>
      <sz val="11"/>
      <color theme="1"/>
      <name val="Arial"/>
      <family val="2"/>
    </font>
    <font>
      <sz val="12"/>
      <color theme="1"/>
      <name val="Arial"/>
      <family val="2"/>
    </font>
    <font>
      <b/>
      <sz val="10"/>
      <color theme="1"/>
      <name val="Arial"/>
      <family val="2"/>
    </font>
    <font>
      <b/>
      <sz val="10"/>
      <name val="Arial"/>
      <family val="2"/>
    </font>
    <font>
      <sz val="10"/>
      <color theme="1"/>
      <name val="Arial"/>
      <family val="2"/>
    </font>
    <font>
      <b/>
      <sz val="11"/>
      <color theme="1"/>
      <name val="Arial"/>
      <family val="2"/>
    </font>
    <font>
      <u/>
      <sz val="11"/>
      <color theme="1"/>
      <name val="Arial"/>
      <family val="2"/>
    </font>
    <font>
      <i/>
      <sz val="10"/>
      <color theme="1"/>
      <name val="Arial"/>
      <family val="2"/>
    </font>
    <font>
      <u/>
      <sz val="10"/>
      <color theme="1"/>
      <name val="Arial"/>
      <family val="2"/>
    </font>
    <font>
      <sz val="11"/>
      <name val="Arial"/>
      <family val="2"/>
    </font>
  </fonts>
  <fills count="5">
    <fill>
      <patternFill patternType="none"/>
    </fill>
    <fill>
      <patternFill patternType="gray125"/>
    </fill>
    <fill>
      <patternFill patternType="solid">
        <fgColor rgb="FFFFFF00"/>
        <bgColor rgb="FF000000"/>
      </patternFill>
    </fill>
    <fill>
      <patternFill patternType="solid">
        <fgColor rgb="FFFFFF00"/>
        <bgColor indexed="64"/>
      </patternFill>
    </fill>
    <fill>
      <patternFill patternType="solid">
        <fgColor theme="7" tint="0.79998168889431442"/>
        <bgColor indexed="64"/>
      </patternFill>
    </fill>
  </fills>
  <borders count="47">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style="thin">
        <color auto="1"/>
      </right>
      <top style="medium">
        <color auto="1"/>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medium">
        <color indexed="64"/>
      </right>
      <top/>
      <bottom style="thin">
        <color indexed="64"/>
      </bottom>
      <diagonal/>
    </border>
  </borders>
  <cellStyleXfs count="7">
    <xf numFmtId="0" fontId="0" fillId="0" borderId="0"/>
    <xf numFmtId="43" fontId="1" fillId="0" borderId="0" applyFont="0" applyFill="0" applyBorder="0" applyAlignment="0" applyProtection="0"/>
    <xf numFmtId="0" fontId="2" fillId="0" borderId="0"/>
    <xf numFmtId="0" fontId="2" fillId="0" borderId="0"/>
    <xf numFmtId="0" fontId="2" fillId="0" borderId="0"/>
    <xf numFmtId="44" fontId="1" fillId="0" borderId="0" applyFont="0" applyFill="0" applyBorder="0" applyAlignment="0" applyProtection="0"/>
    <xf numFmtId="9" fontId="1" fillId="0" borderId="0" applyFont="0" applyFill="0" applyBorder="0" applyAlignment="0" applyProtection="0"/>
  </cellStyleXfs>
  <cellXfs count="122">
    <xf numFmtId="0" fontId="0" fillId="0" borderId="0" xfId="0"/>
    <xf numFmtId="0" fontId="3" fillId="0" borderId="0" xfId="0" applyFont="1"/>
    <xf numFmtId="0" fontId="5" fillId="0" borderId="0" xfId="0" applyFont="1" applyAlignment="1">
      <alignment horizontal="center"/>
    </xf>
    <xf numFmtId="44" fontId="3" fillId="0" borderId="0" xfId="0" applyNumberFormat="1" applyFont="1"/>
    <xf numFmtId="44" fontId="3" fillId="0" borderId="0" xfId="5" applyFont="1" applyFill="1" applyBorder="1" applyAlignment="1">
      <alignment horizontal="center"/>
    </xf>
    <xf numFmtId="165" fontId="3" fillId="0" borderId="0" xfId="0" applyNumberFormat="1" applyFont="1" applyAlignment="1">
      <alignment horizontal="center"/>
    </xf>
    <xf numFmtId="0" fontId="3" fillId="2" borderId="0" xfId="0" applyFont="1" applyFill="1"/>
    <xf numFmtId="4" fontId="3" fillId="0" borderId="0" xfId="0" applyNumberFormat="1" applyFont="1" applyAlignment="1">
      <alignment horizontal="left" vertical="top" wrapText="1"/>
    </xf>
    <xf numFmtId="0" fontId="6" fillId="0" borderId="15" xfId="0" applyFont="1" applyBorder="1"/>
    <xf numFmtId="0" fontId="3" fillId="0" borderId="6" xfId="0" applyFont="1" applyBorder="1"/>
    <xf numFmtId="0" fontId="6" fillId="0" borderId="13" xfId="0" applyFont="1" applyBorder="1"/>
    <xf numFmtId="0" fontId="3" fillId="0" borderId="29" xfId="0" applyFont="1" applyBorder="1" applyAlignment="1">
      <alignment wrapText="1"/>
    </xf>
    <xf numFmtId="0" fontId="3" fillId="0" borderId="22" xfId="0" applyFont="1" applyBorder="1"/>
    <xf numFmtId="0" fontId="3" fillId="0" borderId="3" xfId="0" applyFont="1" applyBorder="1"/>
    <xf numFmtId="0" fontId="11" fillId="0" borderId="13" xfId="0" applyFont="1" applyBorder="1"/>
    <xf numFmtId="166" fontId="3" fillId="0" borderId="4" xfId="5" applyNumberFormat="1" applyFont="1" applyFill="1" applyBorder="1" applyAlignment="1">
      <alignment horizontal="center"/>
    </xf>
    <xf numFmtId="166" fontId="3" fillId="0" borderId="19" xfId="5" applyNumberFormat="1" applyFont="1" applyFill="1" applyBorder="1" applyAlignment="1">
      <alignment horizontal="center"/>
    </xf>
    <xf numFmtId="166" fontId="7" fillId="0" borderId="5" xfId="5" applyNumberFormat="1" applyFont="1" applyFill="1" applyBorder="1" applyAlignment="1">
      <alignment horizontal="center"/>
    </xf>
    <xf numFmtId="166" fontId="3" fillId="0" borderId="2" xfId="5" applyNumberFormat="1" applyFont="1" applyFill="1" applyBorder="1" applyAlignment="1">
      <alignment horizontal="center"/>
    </xf>
    <xf numFmtId="166" fontId="3" fillId="3" borderId="2" xfId="5" applyNumberFormat="1" applyFont="1" applyFill="1" applyBorder="1" applyAlignment="1">
      <alignment horizontal="center"/>
    </xf>
    <xf numFmtId="166" fontId="3" fillId="0" borderId="8" xfId="5" applyNumberFormat="1" applyFont="1" applyFill="1" applyBorder="1" applyAlignment="1">
      <alignment horizontal="center"/>
    </xf>
    <xf numFmtId="166" fontId="7" fillId="0" borderId="7" xfId="5" applyNumberFormat="1" applyFont="1" applyFill="1" applyBorder="1" applyAlignment="1">
      <alignment horizontal="center"/>
    </xf>
    <xf numFmtId="166" fontId="8" fillId="0" borderId="10" xfId="5" applyNumberFormat="1" applyFont="1" applyFill="1" applyBorder="1" applyAlignment="1">
      <alignment horizontal="center"/>
    </xf>
    <xf numFmtId="166" fontId="3" fillId="0" borderId="1" xfId="5" applyNumberFormat="1" applyFont="1" applyFill="1" applyBorder="1" applyAlignment="1">
      <alignment horizontal="center"/>
    </xf>
    <xf numFmtId="166" fontId="3" fillId="0" borderId="12" xfId="5" applyNumberFormat="1" applyFont="1" applyFill="1" applyBorder="1" applyAlignment="1">
      <alignment horizontal="center"/>
    </xf>
    <xf numFmtId="166" fontId="3" fillId="3" borderId="8" xfId="5" applyNumberFormat="1" applyFont="1" applyFill="1" applyBorder="1" applyAlignment="1">
      <alignment horizontal="center"/>
    </xf>
    <xf numFmtId="166" fontId="7" fillId="0" borderId="8" xfId="5" applyNumberFormat="1" applyFont="1" applyFill="1" applyBorder="1" applyAlignment="1">
      <alignment horizontal="center"/>
    </xf>
    <xf numFmtId="166" fontId="3" fillId="0" borderId="10" xfId="5" applyNumberFormat="1" applyFont="1" applyFill="1" applyBorder="1" applyAlignment="1">
      <alignment horizontal="center"/>
    </xf>
    <xf numFmtId="166" fontId="11" fillId="0" borderId="10" xfId="5" applyNumberFormat="1" applyFont="1" applyFill="1" applyBorder="1" applyAlignment="1">
      <alignment horizontal="center"/>
    </xf>
    <xf numFmtId="166" fontId="11" fillId="0" borderId="20" xfId="5" applyNumberFormat="1" applyFont="1" applyFill="1" applyBorder="1" applyAlignment="1">
      <alignment horizontal="center"/>
    </xf>
    <xf numFmtId="166" fontId="10" fillId="0" borderId="14" xfId="5" applyNumberFormat="1" applyFont="1" applyFill="1" applyBorder="1" applyAlignment="1">
      <alignment horizontal="center"/>
    </xf>
    <xf numFmtId="0" fontId="15" fillId="0" borderId="15" xfId="0" applyFont="1" applyBorder="1" applyAlignment="1">
      <alignment horizontal="center" vertical="center" wrapText="1"/>
    </xf>
    <xf numFmtId="0" fontId="15" fillId="0" borderId="9" xfId="0" applyFont="1" applyBorder="1" applyAlignment="1">
      <alignment horizontal="center" vertical="center" wrapText="1"/>
    </xf>
    <xf numFmtId="0" fontId="16" fillId="0" borderId="9" xfId="0" applyFont="1" applyBorder="1" applyAlignment="1">
      <alignment horizontal="center" vertical="center" wrapText="1"/>
    </xf>
    <xf numFmtId="0" fontId="15" fillId="0" borderId="21" xfId="0" applyFont="1" applyBorder="1" applyAlignment="1">
      <alignment horizontal="center" vertical="center" wrapText="1"/>
    </xf>
    <xf numFmtId="0" fontId="15" fillId="0" borderId="24"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4" xfId="0" applyFont="1" applyBorder="1" applyAlignment="1">
      <alignment horizontal="center" vertical="center" wrapText="1"/>
    </xf>
    <xf numFmtId="0" fontId="2" fillId="0" borderId="4" xfId="0" applyFont="1" applyBorder="1" applyAlignment="1">
      <alignment horizontal="center" vertical="center" wrapText="1"/>
    </xf>
    <xf numFmtId="14" fontId="17" fillId="0" borderId="4" xfId="0" applyNumberFormat="1" applyFont="1" applyBorder="1" applyAlignment="1">
      <alignment horizontal="center" vertical="center" wrapText="1"/>
    </xf>
    <xf numFmtId="164" fontId="17" fillId="0" borderId="4" xfId="0" applyNumberFormat="1" applyFont="1" applyBorder="1" applyAlignment="1">
      <alignment horizontal="center" vertical="center" wrapText="1"/>
    </xf>
    <xf numFmtId="164" fontId="17" fillId="0" borderId="34" xfId="1" applyNumberFormat="1" applyFont="1" applyFill="1" applyBorder="1" applyAlignment="1">
      <alignment horizontal="center" vertical="center" wrapText="1"/>
    </xf>
    <xf numFmtId="164" fontId="15" fillId="0" borderId="16" xfId="0" applyNumberFormat="1" applyFont="1" applyBorder="1" applyAlignment="1">
      <alignment horizontal="center" vertical="center" wrapText="1"/>
    </xf>
    <xf numFmtId="164" fontId="15" fillId="0" borderId="30" xfId="0" applyNumberFormat="1" applyFont="1" applyBorder="1" applyAlignment="1">
      <alignment horizontal="center" vertical="center" wrapText="1"/>
    </xf>
    <xf numFmtId="164" fontId="15" fillId="0" borderId="28" xfId="0" applyNumberFormat="1" applyFont="1" applyBorder="1" applyAlignment="1">
      <alignment horizontal="center" vertical="center"/>
    </xf>
    <xf numFmtId="0" fontId="13" fillId="0" borderId="0" xfId="0" applyFont="1" applyAlignment="1">
      <alignment horizontal="left" vertical="top" wrapText="1"/>
    </xf>
    <xf numFmtId="0" fontId="13" fillId="0" borderId="0" xfId="0" applyFont="1" applyAlignment="1">
      <alignment vertical="top" wrapText="1"/>
    </xf>
    <xf numFmtId="0" fontId="12" fillId="0" borderId="0" xfId="0" applyFont="1" applyAlignment="1">
      <alignment horizontal="center" vertical="center"/>
    </xf>
    <xf numFmtId="0" fontId="13" fillId="0" borderId="0" xfId="0" applyFont="1"/>
    <xf numFmtId="0" fontId="13" fillId="0" borderId="0" xfId="0" applyFont="1" applyAlignment="1">
      <alignment vertical="top"/>
    </xf>
    <xf numFmtId="164" fontId="17" fillId="0" borderId="16" xfId="0" applyNumberFormat="1" applyFont="1" applyBorder="1" applyAlignment="1">
      <alignment horizontal="center" vertical="center" wrapText="1"/>
    </xf>
    <xf numFmtId="164" fontId="17" fillId="0" borderId="37" xfId="1" applyNumberFormat="1" applyFont="1" applyFill="1" applyBorder="1" applyAlignment="1">
      <alignment horizontal="center" vertical="center" wrapText="1"/>
    </xf>
    <xf numFmtId="164" fontId="17" fillId="4" borderId="4" xfId="0" applyNumberFormat="1" applyFont="1" applyFill="1" applyBorder="1" applyAlignment="1">
      <alignment horizontal="center" vertical="center" wrapText="1"/>
    </xf>
    <xf numFmtId="164" fontId="17" fillId="4" borderId="5" xfId="1" applyNumberFormat="1" applyFont="1" applyFill="1" applyBorder="1" applyAlignment="1">
      <alignment horizontal="center" vertical="center" wrapText="1"/>
    </xf>
    <xf numFmtId="0" fontId="2" fillId="0" borderId="38" xfId="0" applyFont="1" applyBorder="1" applyAlignment="1">
      <alignment horizontal="center" vertical="center" wrapText="1"/>
    </xf>
    <xf numFmtId="0" fontId="17" fillId="0" borderId="16" xfId="0" applyFont="1" applyBorder="1" applyAlignment="1">
      <alignment horizontal="center" vertical="center" wrapText="1"/>
    </xf>
    <xf numFmtId="0" fontId="2" fillId="0" borderId="16" xfId="0" applyFont="1" applyBorder="1" applyAlignment="1">
      <alignment horizontal="center" vertical="center" wrapText="1"/>
    </xf>
    <xf numFmtId="14" fontId="17" fillId="0" borderId="16" xfId="0" applyNumberFormat="1" applyFont="1" applyBorder="1" applyAlignment="1">
      <alignment horizontal="center" vertical="center" wrapText="1"/>
    </xf>
    <xf numFmtId="164" fontId="17" fillId="4" borderId="16" xfId="0" applyNumberFormat="1" applyFont="1" applyFill="1" applyBorder="1" applyAlignment="1">
      <alignment horizontal="center" vertical="center" wrapText="1"/>
    </xf>
    <xf numFmtId="164" fontId="17" fillId="4" borderId="39" xfId="1" applyNumberFormat="1" applyFont="1" applyFill="1" applyBorder="1" applyAlignment="1">
      <alignment horizontal="center" vertical="center" wrapText="1"/>
    </xf>
    <xf numFmtId="0" fontId="2" fillId="0" borderId="6" xfId="0" applyFont="1" applyBorder="1" applyAlignment="1">
      <alignment horizontal="center" vertical="center" wrapText="1"/>
    </xf>
    <xf numFmtId="0" fontId="17" fillId="0" borderId="2" xfId="0" applyFont="1" applyBorder="1" applyAlignment="1">
      <alignment horizontal="center" vertical="center" wrapText="1"/>
    </xf>
    <xf numFmtId="0" fontId="2" fillId="0" borderId="2" xfId="0" applyFont="1" applyBorder="1" applyAlignment="1">
      <alignment horizontal="center" vertical="center" wrapText="1"/>
    </xf>
    <xf numFmtId="14" fontId="17" fillId="0" borderId="2" xfId="0" applyNumberFormat="1" applyFont="1" applyBorder="1" applyAlignment="1">
      <alignment horizontal="center" vertical="center" wrapText="1"/>
    </xf>
    <xf numFmtId="164" fontId="17" fillId="0" borderId="2" xfId="0" applyNumberFormat="1" applyFont="1" applyBorder="1" applyAlignment="1">
      <alignment horizontal="center" vertical="center" wrapText="1"/>
    </xf>
    <xf numFmtId="164" fontId="17" fillId="4" borderId="2" xfId="0" applyNumberFormat="1" applyFont="1" applyFill="1" applyBorder="1" applyAlignment="1">
      <alignment horizontal="center" vertical="center" wrapText="1"/>
    </xf>
    <xf numFmtId="0" fontId="13" fillId="0" borderId="41" xfId="0" applyFont="1" applyBorder="1"/>
    <xf numFmtId="0" fontId="13" fillId="0" borderId="42" xfId="0" applyFont="1" applyBorder="1"/>
    <xf numFmtId="0" fontId="13" fillId="0" borderId="43" xfId="0" applyFont="1" applyBorder="1"/>
    <xf numFmtId="0" fontId="13" fillId="0" borderId="44" xfId="0" applyFont="1" applyBorder="1"/>
    <xf numFmtId="0" fontId="13" fillId="0" borderId="45" xfId="0" applyFont="1" applyBorder="1"/>
    <xf numFmtId="0" fontId="13" fillId="0" borderId="35" xfId="0" applyFont="1" applyBorder="1"/>
    <xf numFmtId="0" fontId="13" fillId="0" borderId="36" xfId="0" applyFont="1" applyBorder="1"/>
    <xf numFmtId="0" fontId="13" fillId="0" borderId="37" xfId="0" applyFont="1" applyBorder="1"/>
    <xf numFmtId="0" fontId="19" fillId="0" borderId="41" xfId="0" applyFont="1" applyBorder="1"/>
    <xf numFmtId="164" fontId="17" fillId="0" borderId="40" xfId="1" applyNumberFormat="1" applyFont="1" applyFill="1" applyBorder="1" applyAlignment="1">
      <alignment horizontal="center" vertical="center" wrapText="1"/>
    </xf>
    <xf numFmtId="0" fontId="13" fillId="0" borderId="36" xfId="0" quotePrefix="1" applyFont="1" applyBorder="1"/>
    <xf numFmtId="164" fontId="17" fillId="4" borderId="46" xfId="1" applyNumberFormat="1" applyFont="1" applyFill="1" applyBorder="1" applyAlignment="1">
      <alignment horizontal="center" vertical="center" wrapText="1"/>
    </xf>
    <xf numFmtId="0" fontId="20" fillId="0" borderId="16" xfId="0" applyFont="1" applyBorder="1" applyAlignment="1">
      <alignment horizontal="center" vertical="center" wrapText="1"/>
    </xf>
    <xf numFmtId="0" fontId="17" fillId="0" borderId="44" xfId="0" applyFont="1" applyBorder="1"/>
    <xf numFmtId="0" fontId="17" fillId="0" borderId="0" xfId="0" applyFont="1"/>
    <xf numFmtId="0" fontId="17" fillId="0" borderId="45" xfId="0" applyFont="1" applyBorder="1"/>
    <xf numFmtId="0" fontId="17" fillId="0" borderId="37" xfId="0" applyFont="1" applyBorder="1"/>
    <xf numFmtId="0" fontId="17" fillId="0" borderId="35" xfId="0" quotePrefix="1" applyFont="1" applyBorder="1"/>
    <xf numFmtId="0" fontId="21" fillId="0" borderId="31" xfId="0" applyFont="1" applyBorder="1"/>
    <xf numFmtId="0" fontId="17" fillId="0" borderId="32" xfId="0" applyFont="1" applyBorder="1"/>
    <xf numFmtId="0" fontId="17" fillId="0" borderId="33" xfId="0" applyFont="1" applyBorder="1"/>
    <xf numFmtId="0" fontId="17" fillId="0" borderId="1" xfId="0" applyFont="1" applyBorder="1" applyAlignment="1">
      <alignment horizontal="center" vertical="center" wrapText="1"/>
    </xf>
    <xf numFmtId="0" fontId="3" fillId="0" borderId="9" xfId="0" applyFont="1" applyBorder="1" applyAlignment="1">
      <alignment horizontal="center" vertical="center" wrapText="1"/>
    </xf>
    <xf numFmtId="0" fontId="3" fillId="0" borderId="23" xfId="0" applyFont="1" applyBorder="1" applyAlignment="1">
      <alignment horizontal="center" vertical="center" wrapText="1"/>
    </xf>
    <xf numFmtId="0" fontId="17" fillId="0" borderId="0" xfId="0" applyFont="1" applyAlignment="1">
      <alignment horizontal="center" vertical="center" wrapText="1"/>
    </xf>
    <xf numFmtId="0" fontId="17" fillId="0" borderId="0" xfId="0" applyFont="1" applyAlignment="1">
      <alignment horizontal="left" vertical="center"/>
    </xf>
    <xf numFmtId="0" fontId="17" fillId="0" borderId="36" xfId="0" applyFont="1" applyBorder="1"/>
    <xf numFmtId="0" fontId="13" fillId="0" borderId="0" xfId="0" applyFont="1" applyAlignment="1">
      <alignment horizontal="left" vertical="top" wrapText="1"/>
    </xf>
    <xf numFmtId="0" fontId="13" fillId="0" borderId="0" xfId="0" applyFont="1" applyAlignment="1">
      <alignment horizontal="left" vertical="top"/>
    </xf>
    <xf numFmtId="0" fontId="12" fillId="0" borderId="0" xfId="0" applyFont="1" applyAlignment="1">
      <alignment horizontal="center" vertical="center"/>
    </xf>
    <xf numFmtId="0" fontId="14" fillId="0" borderId="31"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33" xfId="0" applyFont="1" applyBorder="1" applyAlignment="1">
      <alignment horizontal="center" vertical="center" wrapText="1"/>
    </xf>
    <xf numFmtId="0" fontId="15" fillId="0" borderId="35" xfId="0" applyFont="1" applyBorder="1" applyAlignment="1">
      <alignment horizontal="right" vertical="center" wrapText="1"/>
    </xf>
    <xf numFmtId="0" fontId="15" fillId="0" borderId="36" xfId="0" applyFont="1" applyBorder="1" applyAlignment="1">
      <alignment horizontal="right" vertical="center" wrapText="1"/>
    </xf>
    <xf numFmtId="0" fontId="15" fillId="0" borderId="18" xfId="0" applyFont="1" applyBorder="1" applyAlignment="1">
      <alignment horizontal="right" vertical="center" wrapText="1"/>
    </xf>
    <xf numFmtId="9" fontId="17" fillId="0" borderId="9" xfId="6" applyFont="1" applyFill="1" applyBorder="1" applyAlignment="1">
      <alignment horizontal="center" vertical="center" wrapText="1"/>
    </xf>
    <xf numFmtId="9" fontId="17" fillId="0" borderId="23" xfId="6" applyFont="1" applyFill="1" applyBorder="1" applyAlignment="1">
      <alignment horizontal="center" vertical="center" wrapText="1"/>
    </xf>
    <xf numFmtId="9" fontId="17" fillId="0" borderId="16" xfId="6" applyFont="1" applyFill="1" applyBorder="1" applyAlignment="1">
      <alignment horizontal="center" vertical="center" wrapText="1"/>
    </xf>
    <xf numFmtId="0" fontId="5" fillId="0" borderId="24" xfId="0" applyFont="1" applyBorder="1" applyAlignment="1">
      <alignment horizontal="center" vertical="center"/>
    </xf>
    <xf numFmtId="0" fontId="5" fillId="0" borderId="28" xfId="0" applyFont="1" applyBorder="1" applyAlignment="1">
      <alignment horizontal="center" vertical="center"/>
    </xf>
    <xf numFmtId="0" fontId="11" fillId="0" borderId="24" xfId="0" applyFont="1" applyBorder="1" applyAlignment="1">
      <alignment horizontal="center" vertical="center" wrapText="1"/>
    </xf>
    <xf numFmtId="0" fontId="11" fillId="0" borderId="27" xfId="0" applyFont="1" applyBorder="1" applyAlignment="1">
      <alignment horizontal="center" vertical="center" wrapText="1"/>
    </xf>
    <xf numFmtId="0" fontId="11" fillId="0" borderId="28" xfId="0" applyFont="1" applyBorder="1" applyAlignment="1">
      <alignment horizontal="center" vertical="center" wrapText="1"/>
    </xf>
    <xf numFmtId="0" fontId="3" fillId="0" borderId="24" xfId="0" applyFont="1" applyBorder="1" applyAlignment="1">
      <alignment horizontal="left" vertical="center" wrapText="1"/>
    </xf>
    <xf numFmtId="0" fontId="3" fillId="0" borderId="25" xfId="0" applyFont="1" applyBorder="1" applyAlignment="1">
      <alignment horizontal="left" vertical="center" wrapText="1"/>
    </xf>
    <xf numFmtId="4" fontId="9" fillId="0" borderId="26" xfId="0" applyNumberFormat="1" applyFont="1" applyBorder="1" applyAlignment="1">
      <alignment horizontal="left" vertical="top" wrapText="1"/>
    </xf>
    <xf numFmtId="4" fontId="9" fillId="0" borderId="27" xfId="0" applyNumberFormat="1" applyFont="1" applyBorder="1" applyAlignment="1">
      <alignment horizontal="left" vertical="top" wrapText="1"/>
    </xf>
    <xf numFmtId="4" fontId="9" fillId="0" borderId="28" xfId="0" applyNumberFormat="1" applyFont="1" applyBorder="1" applyAlignment="1">
      <alignment horizontal="left" vertical="top" wrapText="1"/>
    </xf>
    <xf numFmtId="0" fontId="4" fillId="0" borderId="0" xfId="0" applyFont="1" applyAlignment="1">
      <alignment horizontal="center"/>
    </xf>
    <xf numFmtId="0" fontId="3" fillId="0" borderId="9"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17" xfId="0" applyFont="1" applyBorder="1" applyAlignment="1">
      <alignment horizontal="center" vertical="center" wrapText="1"/>
    </xf>
    <xf numFmtId="44" fontId="7" fillId="0" borderId="19" xfId="5" applyFont="1" applyFill="1" applyBorder="1" applyAlignment="1">
      <alignment horizontal="center" vertical="center"/>
    </xf>
    <xf numFmtId="44" fontId="7" fillId="0" borderId="11" xfId="5" applyFont="1" applyFill="1" applyBorder="1" applyAlignment="1">
      <alignment horizontal="center" vertical="center"/>
    </xf>
  </cellXfs>
  <cellStyles count="7">
    <cellStyle name="Comma" xfId="1" builtinId="3"/>
    <cellStyle name="Comma 2" xfId="3" xr:uid="{00000000-0005-0000-0000-000001000000}"/>
    <cellStyle name="Currency" xfId="5" builtinId="4"/>
    <cellStyle name="Normal" xfId="0" builtinId="0"/>
    <cellStyle name="Normal 2" xfId="4" xr:uid="{00000000-0005-0000-0000-000004000000}"/>
    <cellStyle name="Normal 3" xfId="2" xr:uid="{00000000-0005-0000-0000-000005000000}"/>
    <cellStyle name="Percent" xfId="6"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16A05-65E1-4F02-80DB-638CFBCA076C}">
  <sheetPr>
    <pageSetUpPr fitToPage="1"/>
  </sheetPr>
  <dimension ref="A1:K70"/>
  <sheetViews>
    <sheetView tabSelected="1" topLeftCell="A18" workbookViewId="0">
      <selection activeCell="I33" sqref="I33"/>
    </sheetView>
  </sheetViews>
  <sheetFormatPr defaultColWidth="9.140625" defaultRowHeight="14.25" x14ac:dyDescent="0.2"/>
  <cols>
    <col min="1" max="6" width="9.140625" style="48"/>
    <col min="7" max="7" width="11.85546875" style="48" customWidth="1"/>
    <col min="8" max="16384" width="9.140625" style="48"/>
  </cols>
  <sheetData>
    <row r="1" spans="1:11" ht="15" x14ac:dyDescent="0.2">
      <c r="A1" s="95" t="s">
        <v>40</v>
      </c>
      <c r="B1" s="95"/>
      <c r="C1" s="95"/>
      <c r="D1" s="95"/>
      <c r="E1" s="95"/>
      <c r="F1" s="95"/>
      <c r="G1" s="95"/>
      <c r="H1" s="95"/>
      <c r="I1" s="95"/>
      <c r="J1" s="95"/>
      <c r="K1" s="95"/>
    </row>
    <row r="2" spans="1:11" ht="15" x14ac:dyDescent="0.2">
      <c r="A2" s="47"/>
      <c r="B2" s="47"/>
      <c r="C2" s="47"/>
      <c r="D2" s="47"/>
      <c r="E2" s="47"/>
      <c r="F2" s="47"/>
      <c r="G2" s="47"/>
      <c r="H2" s="47"/>
      <c r="I2" s="47"/>
      <c r="J2" s="47"/>
      <c r="K2" s="47"/>
    </row>
    <row r="3" spans="1:11" ht="162.75" customHeight="1" x14ac:dyDescent="0.2">
      <c r="A3" s="93" t="s">
        <v>94</v>
      </c>
      <c r="B3" s="93"/>
      <c r="C3" s="93"/>
      <c r="D3" s="93"/>
      <c r="E3" s="93"/>
      <c r="F3" s="93"/>
      <c r="G3" s="93"/>
      <c r="H3" s="93"/>
      <c r="I3" s="93"/>
      <c r="J3" s="93"/>
      <c r="K3" s="93"/>
    </row>
    <row r="4" spans="1:11" x14ac:dyDescent="0.2">
      <c r="A4" s="46"/>
      <c r="B4" s="46"/>
      <c r="C4" s="46"/>
      <c r="D4" s="46"/>
      <c r="E4" s="46"/>
      <c r="F4" s="46"/>
      <c r="G4" s="46"/>
      <c r="H4" s="46"/>
      <c r="I4" s="46"/>
      <c r="J4" s="46"/>
      <c r="K4" s="46"/>
    </row>
    <row r="5" spans="1:11" ht="15" x14ac:dyDescent="0.2">
      <c r="A5" s="95" t="s">
        <v>43</v>
      </c>
      <c r="B5" s="95"/>
      <c r="C5" s="95"/>
      <c r="D5" s="95"/>
      <c r="E5" s="95"/>
      <c r="F5" s="95"/>
      <c r="G5" s="95"/>
      <c r="H5" s="95"/>
      <c r="I5" s="95"/>
      <c r="J5" s="95"/>
      <c r="K5" s="95"/>
    </row>
    <row r="6" spans="1:11" ht="15" x14ac:dyDescent="0.2">
      <c r="A6" s="47"/>
      <c r="B6" s="47"/>
      <c r="C6" s="47"/>
      <c r="D6" s="47"/>
      <c r="E6" s="47"/>
      <c r="F6" s="47"/>
      <c r="G6" s="47"/>
      <c r="H6" s="47"/>
      <c r="I6" s="47"/>
      <c r="J6" s="47"/>
      <c r="K6" s="47"/>
    </row>
    <row r="7" spans="1:11" ht="48" customHeight="1" x14ac:dyDescent="0.2">
      <c r="A7" s="93" t="s">
        <v>45</v>
      </c>
      <c r="B7" s="93"/>
      <c r="C7" s="93"/>
      <c r="D7" s="93"/>
      <c r="E7" s="93"/>
      <c r="F7" s="93"/>
      <c r="G7" s="93"/>
      <c r="H7" s="93"/>
      <c r="I7" s="93"/>
      <c r="J7" s="93"/>
      <c r="K7" s="93"/>
    </row>
    <row r="8" spans="1:11" x14ac:dyDescent="0.2">
      <c r="A8" s="45"/>
      <c r="B8" s="45"/>
      <c r="C8" s="45"/>
      <c r="D8" s="45"/>
      <c r="E8" s="45"/>
      <c r="F8" s="45"/>
      <c r="G8" s="45"/>
      <c r="H8" s="45"/>
      <c r="I8" s="45"/>
      <c r="J8" s="45"/>
      <c r="K8" s="45"/>
    </row>
    <row r="9" spans="1:11" ht="32.25" customHeight="1" x14ac:dyDescent="0.2">
      <c r="A9" s="93" t="s">
        <v>46</v>
      </c>
      <c r="B9" s="93"/>
      <c r="C9" s="93"/>
      <c r="D9" s="93"/>
      <c r="E9" s="93"/>
      <c r="F9" s="93"/>
      <c r="G9" s="93"/>
      <c r="H9" s="93"/>
      <c r="I9" s="93"/>
      <c r="J9" s="93"/>
      <c r="K9" s="93"/>
    </row>
    <row r="10" spans="1:11" x14ac:dyDescent="0.2">
      <c r="A10" s="46"/>
      <c r="B10" s="46"/>
      <c r="C10" s="46"/>
      <c r="D10" s="46"/>
      <c r="E10" s="46"/>
      <c r="F10" s="46"/>
      <c r="G10" s="46"/>
      <c r="H10" s="46"/>
      <c r="I10" s="46"/>
      <c r="J10" s="46"/>
      <c r="K10" s="46"/>
    </row>
    <row r="11" spans="1:11" ht="33" customHeight="1" x14ac:dyDescent="0.2">
      <c r="A11" s="93" t="s">
        <v>38</v>
      </c>
      <c r="B11" s="93"/>
      <c r="C11" s="93"/>
      <c r="D11" s="93"/>
      <c r="E11" s="93"/>
      <c r="F11" s="93"/>
      <c r="G11" s="93"/>
      <c r="H11" s="93"/>
      <c r="I11" s="93"/>
      <c r="J11" s="93"/>
      <c r="K11" s="93"/>
    </row>
    <row r="12" spans="1:11" ht="14.25" customHeight="1" x14ac:dyDescent="0.2">
      <c r="A12" s="46"/>
      <c r="B12" s="46"/>
      <c r="C12" s="46"/>
      <c r="D12" s="46"/>
      <c r="E12" s="46"/>
      <c r="F12" s="46"/>
      <c r="G12" s="46"/>
      <c r="H12" s="46"/>
      <c r="I12" s="46"/>
      <c r="J12" s="46"/>
      <c r="K12" s="46"/>
    </row>
    <row r="13" spans="1:11" x14ac:dyDescent="0.2">
      <c r="A13" s="93" t="s">
        <v>47</v>
      </c>
      <c r="B13" s="93"/>
      <c r="C13" s="93"/>
      <c r="D13" s="93"/>
      <c r="E13" s="93"/>
      <c r="F13" s="93"/>
      <c r="G13" s="93"/>
      <c r="H13" s="93"/>
      <c r="I13" s="93"/>
      <c r="J13" s="93"/>
      <c r="K13" s="93"/>
    </row>
    <row r="14" spans="1:11" x14ac:dyDescent="0.2">
      <c r="A14" s="46"/>
      <c r="B14" s="46"/>
      <c r="C14" s="46"/>
      <c r="D14" s="46"/>
      <c r="E14" s="46"/>
      <c r="F14" s="46"/>
      <c r="G14" s="46"/>
      <c r="H14" s="46"/>
      <c r="I14" s="46"/>
      <c r="J14" s="46"/>
      <c r="K14" s="46"/>
    </row>
    <row r="15" spans="1:11" x14ac:dyDescent="0.2">
      <c r="A15" s="93" t="s">
        <v>85</v>
      </c>
      <c r="B15" s="93"/>
      <c r="C15" s="93"/>
      <c r="D15" s="93"/>
      <c r="E15" s="93"/>
      <c r="F15" s="93"/>
      <c r="G15" s="93"/>
      <c r="H15" s="93"/>
      <c r="I15" s="93"/>
      <c r="J15" s="93"/>
      <c r="K15" s="93"/>
    </row>
    <row r="16" spans="1:11" ht="14.25" customHeight="1" x14ac:dyDescent="0.2">
      <c r="B16" s="46"/>
      <c r="C16" s="46"/>
      <c r="D16" s="46"/>
      <c r="E16" s="46"/>
      <c r="F16" s="46"/>
      <c r="G16" s="46"/>
      <c r="H16" s="46"/>
      <c r="I16" s="46"/>
      <c r="J16" s="46"/>
      <c r="K16" s="46"/>
    </row>
    <row r="17" spans="1:11" x14ac:dyDescent="0.2">
      <c r="A17" s="93" t="s">
        <v>84</v>
      </c>
      <c r="B17" s="93"/>
      <c r="C17" s="93"/>
      <c r="D17" s="93"/>
      <c r="E17" s="93"/>
      <c r="F17" s="93"/>
      <c r="G17" s="93"/>
      <c r="H17" s="93"/>
      <c r="I17" s="93"/>
      <c r="J17" s="93"/>
      <c r="K17" s="93"/>
    </row>
    <row r="18" spans="1:11" x14ac:dyDescent="0.2">
      <c r="A18" s="46"/>
      <c r="B18" s="46"/>
      <c r="C18" s="46"/>
      <c r="D18" s="46"/>
      <c r="E18" s="46"/>
      <c r="F18" s="46"/>
      <c r="G18" s="46"/>
      <c r="H18" s="46"/>
      <c r="I18" s="46"/>
      <c r="J18" s="46"/>
      <c r="K18" s="46"/>
    </row>
    <row r="19" spans="1:11" x14ac:dyDescent="0.2">
      <c r="A19" s="93" t="s">
        <v>48</v>
      </c>
      <c r="B19" s="93"/>
      <c r="C19" s="93"/>
      <c r="D19" s="93"/>
      <c r="E19" s="93"/>
      <c r="F19" s="93"/>
      <c r="G19" s="93"/>
      <c r="H19" s="93"/>
      <c r="I19" s="93"/>
      <c r="J19" s="93"/>
      <c r="K19" s="93"/>
    </row>
    <row r="20" spans="1:11" x14ac:dyDescent="0.2">
      <c r="A20" s="49"/>
      <c r="B20" s="49"/>
      <c r="C20" s="49"/>
      <c r="D20" s="49"/>
      <c r="E20" s="49"/>
      <c r="F20" s="49"/>
      <c r="G20" s="49"/>
      <c r="H20" s="49"/>
      <c r="I20" s="49"/>
      <c r="J20" s="49"/>
    </row>
    <row r="21" spans="1:11" ht="38.25" customHeight="1" x14ac:dyDescent="0.2">
      <c r="A21" s="93" t="s">
        <v>49</v>
      </c>
      <c r="B21" s="93"/>
      <c r="C21" s="93"/>
      <c r="D21" s="93"/>
      <c r="E21" s="93"/>
      <c r="F21" s="93"/>
      <c r="G21" s="93"/>
      <c r="H21" s="93"/>
      <c r="I21" s="93"/>
      <c r="J21" s="93"/>
      <c r="K21" s="93"/>
    </row>
    <row r="22" spans="1:11" x14ac:dyDescent="0.2">
      <c r="A22" s="46"/>
      <c r="B22" s="46"/>
      <c r="C22" s="46"/>
      <c r="D22" s="46"/>
      <c r="E22" s="46"/>
      <c r="F22" s="46"/>
      <c r="G22" s="46"/>
      <c r="H22" s="46"/>
      <c r="I22" s="46"/>
      <c r="J22" s="46"/>
      <c r="K22" s="46"/>
    </row>
    <row r="23" spans="1:11" ht="91.5" customHeight="1" x14ac:dyDescent="0.2">
      <c r="A23" s="93" t="s">
        <v>90</v>
      </c>
      <c r="B23" s="93"/>
      <c r="C23" s="93"/>
      <c r="D23" s="93"/>
      <c r="E23" s="93"/>
      <c r="F23" s="93"/>
      <c r="G23" s="93"/>
      <c r="H23" s="93"/>
      <c r="I23" s="93"/>
      <c r="J23" s="93"/>
      <c r="K23" s="93"/>
    </row>
    <row r="24" spans="1:11" ht="15" thickBot="1" x14ac:dyDescent="0.25"/>
    <row r="25" spans="1:11" ht="15" thickBot="1" x14ac:dyDescent="0.25">
      <c r="B25" s="74" t="s">
        <v>50</v>
      </c>
      <c r="C25" s="67"/>
      <c r="D25" s="67"/>
      <c r="E25" s="67"/>
      <c r="F25" s="67"/>
      <c r="G25" s="68"/>
    </row>
    <row r="26" spans="1:11" x14ac:dyDescent="0.2">
      <c r="B26" s="66"/>
      <c r="C26" s="67" t="s">
        <v>51</v>
      </c>
      <c r="D26" s="67"/>
      <c r="E26" s="67"/>
      <c r="F26" s="67"/>
      <c r="G26" s="68"/>
    </row>
    <row r="27" spans="1:11" x14ac:dyDescent="0.2">
      <c r="B27" s="69"/>
      <c r="C27" s="48" t="s">
        <v>52</v>
      </c>
      <c r="G27" s="70"/>
    </row>
    <row r="28" spans="1:11" x14ac:dyDescent="0.2">
      <c r="B28" s="69"/>
      <c r="C28" s="48" t="s">
        <v>95</v>
      </c>
      <c r="G28" s="70"/>
    </row>
    <row r="29" spans="1:11" x14ac:dyDescent="0.2">
      <c r="B29" s="69"/>
      <c r="C29" s="48" t="s">
        <v>53</v>
      </c>
      <c r="G29" s="70"/>
    </row>
    <row r="30" spans="1:11" x14ac:dyDescent="0.2">
      <c r="B30" s="69"/>
      <c r="C30" s="48" t="s">
        <v>54</v>
      </c>
      <c r="G30" s="70"/>
    </row>
    <row r="31" spans="1:11" x14ac:dyDescent="0.2">
      <c r="B31" s="69"/>
      <c r="C31" s="48" t="s">
        <v>55</v>
      </c>
      <c r="G31" s="70"/>
    </row>
    <row r="32" spans="1:11" x14ac:dyDescent="0.2">
      <c r="B32" s="69"/>
      <c r="C32" s="48" t="s">
        <v>56</v>
      </c>
      <c r="G32" s="70"/>
    </row>
    <row r="33" spans="1:11" x14ac:dyDescent="0.2">
      <c r="B33" s="69"/>
      <c r="C33" s="48" t="s">
        <v>57</v>
      </c>
      <c r="G33" s="70"/>
    </row>
    <row r="34" spans="1:11" x14ac:dyDescent="0.2">
      <c r="B34" s="69"/>
      <c r="C34" s="48" t="s">
        <v>58</v>
      </c>
      <c r="G34" s="70"/>
    </row>
    <row r="35" spans="1:11" x14ac:dyDescent="0.2">
      <c r="B35" s="69"/>
      <c r="C35" s="48" t="s">
        <v>59</v>
      </c>
      <c r="G35" s="70"/>
    </row>
    <row r="36" spans="1:11" x14ac:dyDescent="0.2">
      <c r="B36" s="69"/>
      <c r="C36" s="48" t="s">
        <v>60</v>
      </c>
      <c r="G36" s="70"/>
    </row>
    <row r="37" spans="1:11" x14ac:dyDescent="0.2">
      <c r="B37" s="69"/>
      <c r="C37" s="48" t="s">
        <v>61</v>
      </c>
      <c r="G37" s="70"/>
    </row>
    <row r="38" spans="1:11" x14ac:dyDescent="0.2">
      <c r="B38" s="69"/>
      <c r="C38" s="48" t="s">
        <v>62</v>
      </c>
      <c r="G38" s="70"/>
    </row>
    <row r="39" spans="1:11" ht="15" thickBot="1" x14ac:dyDescent="0.25">
      <c r="B39" s="71"/>
      <c r="C39" s="76" t="s">
        <v>66</v>
      </c>
      <c r="D39" s="72"/>
      <c r="E39" s="72"/>
      <c r="F39" s="72"/>
      <c r="G39" s="73"/>
    </row>
    <row r="41" spans="1:11" ht="32.25" customHeight="1" x14ac:dyDescent="0.2">
      <c r="A41" s="93" t="s">
        <v>63</v>
      </c>
      <c r="B41" s="93"/>
      <c r="C41" s="93"/>
      <c r="D41" s="93"/>
      <c r="E41" s="93"/>
      <c r="F41" s="93"/>
      <c r="G41" s="93"/>
      <c r="H41" s="93"/>
      <c r="I41" s="93"/>
      <c r="J41" s="93"/>
      <c r="K41" s="93"/>
    </row>
    <row r="43" spans="1:11" ht="31.5" customHeight="1" x14ac:dyDescent="0.2">
      <c r="A43" s="93" t="s">
        <v>65</v>
      </c>
      <c r="B43" s="93"/>
      <c r="C43" s="93"/>
      <c r="D43" s="93"/>
      <c r="E43" s="93"/>
      <c r="F43" s="93"/>
      <c r="G43" s="93"/>
      <c r="H43" s="93"/>
      <c r="I43" s="93"/>
      <c r="J43" s="93"/>
      <c r="K43" s="93"/>
    </row>
    <row r="45" spans="1:11" ht="48" customHeight="1" x14ac:dyDescent="0.2">
      <c r="A45" s="93" t="s">
        <v>87</v>
      </c>
      <c r="B45" s="93"/>
      <c r="C45" s="93"/>
      <c r="D45" s="93"/>
      <c r="E45" s="93"/>
      <c r="F45" s="93"/>
      <c r="G45" s="93"/>
      <c r="H45" s="93"/>
      <c r="I45" s="93"/>
      <c r="J45" s="93"/>
      <c r="K45" s="93"/>
    </row>
    <row r="47" spans="1:11" x14ac:dyDescent="0.2">
      <c r="A47" s="93" t="s">
        <v>69</v>
      </c>
      <c r="B47" s="93"/>
      <c r="C47" s="93"/>
      <c r="D47" s="93"/>
      <c r="E47" s="93"/>
      <c r="F47" s="93"/>
      <c r="G47" s="93"/>
      <c r="H47" s="93"/>
      <c r="I47" s="93"/>
      <c r="J47" s="93"/>
      <c r="K47" s="93"/>
    </row>
    <row r="49" spans="1:11" ht="45" customHeight="1" x14ac:dyDescent="0.2">
      <c r="A49" s="93" t="s">
        <v>71</v>
      </c>
      <c r="B49" s="93"/>
      <c r="C49" s="93"/>
      <c r="D49" s="93"/>
      <c r="E49" s="93"/>
      <c r="F49" s="93"/>
      <c r="G49" s="93"/>
      <c r="H49" s="93"/>
      <c r="I49" s="93"/>
      <c r="J49" s="93"/>
      <c r="K49" s="93"/>
    </row>
    <row r="51" spans="1:11" ht="31.5" customHeight="1" x14ac:dyDescent="0.2">
      <c r="A51" s="93" t="s">
        <v>73</v>
      </c>
      <c r="B51" s="93"/>
      <c r="C51" s="93"/>
      <c r="D51" s="93"/>
      <c r="E51" s="93"/>
      <c r="F51" s="93"/>
      <c r="G51" s="93"/>
      <c r="H51" s="93"/>
      <c r="I51" s="93"/>
      <c r="J51" s="93"/>
      <c r="K51" s="93"/>
    </row>
    <row r="53" spans="1:11" ht="30" customHeight="1" x14ac:dyDescent="0.2">
      <c r="A53" s="93" t="s">
        <v>74</v>
      </c>
      <c r="B53" s="93"/>
      <c r="C53" s="93"/>
      <c r="D53" s="93"/>
      <c r="E53" s="93"/>
      <c r="F53" s="93"/>
      <c r="G53" s="93"/>
      <c r="H53" s="93"/>
      <c r="I53" s="93"/>
      <c r="J53" s="93"/>
      <c r="K53" s="93"/>
    </row>
    <row r="54" spans="1:11" x14ac:dyDescent="0.2">
      <c r="A54" s="45"/>
      <c r="B54" s="45"/>
      <c r="C54" s="45"/>
      <c r="D54" s="45"/>
      <c r="E54" s="45"/>
      <c r="F54" s="45"/>
      <c r="G54" s="45"/>
      <c r="H54" s="45"/>
      <c r="I54" s="45"/>
      <c r="J54" s="45"/>
      <c r="K54" s="45"/>
    </row>
    <row r="55" spans="1:11" x14ac:dyDescent="0.2">
      <c r="A55" s="93" t="s">
        <v>75</v>
      </c>
      <c r="B55" s="93"/>
      <c r="C55" s="93"/>
      <c r="D55" s="93"/>
      <c r="E55" s="93"/>
      <c r="F55" s="93"/>
      <c r="G55" s="93"/>
      <c r="H55" s="93"/>
      <c r="I55" s="93"/>
      <c r="J55" s="93"/>
      <c r="K55" s="93"/>
    </row>
    <row r="56" spans="1:11" x14ac:dyDescent="0.2">
      <c r="A56" s="45"/>
      <c r="B56" s="45"/>
      <c r="C56" s="45"/>
      <c r="D56" s="45"/>
      <c r="E56" s="45"/>
      <c r="F56" s="45"/>
      <c r="G56" s="45"/>
      <c r="H56" s="45"/>
      <c r="I56" s="45"/>
      <c r="J56" s="45"/>
      <c r="K56" s="45"/>
    </row>
    <row r="57" spans="1:11" x14ac:dyDescent="0.2">
      <c r="A57" s="94" t="s">
        <v>81</v>
      </c>
      <c r="B57" s="94"/>
      <c r="C57" s="94"/>
      <c r="D57" s="94"/>
      <c r="E57" s="94"/>
      <c r="F57" s="94"/>
      <c r="G57" s="94"/>
      <c r="H57" s="94"/>
      <c r="I57" s="94"/>
      <c r="J57" s="94"/>
      <c r="K57" s="94"/>
    </row>
    <row r="59" spans="1:11" ht="15" x14ac:dyDescent="0.2">
      <c r="A59" s="95" t="s">
        <v>44</v>
      </c>
      <c r="B59" s="95"/>
      <c r="C59" s="95"/>
      <c r="D59" s="95"/>
      <c r="E59" s="95"/>
      <c r="F59" s="95"/>
      <c r="G59" s="95"/>
      <c r="H59" s="95"/>
      <c r="I59" s="95"/>
      <c r="J59" s="95"/>
      <c r="K59" s="95"/>
    </row>
    <row r="61" spans="1:11" ht="65.25" customHeight="1" x14ac:dyDescent="0.2">
      <c r="A61" s="93" t="s">
        <v>77</v>
      </c>
      <c r="B61" s="93"/>
      <c r="C61" s="93"/>
      <c r="D61" s="93"/>
      <c r="E61" s="93"/>
      <c r="F61" s="93"/>
      <c r="G61" s="93"/>
      <c r="H61" s="93"/>
      <c r="I61" s="93"/>
      <c r="J61" s="93"/>
      <c r="K61" s="93"/>
    </row>
    <row r="63" spans="1:11" x14ac:dyDescent="0.2">
      <c r="A63" s="93" t="s">
        <v>76</v>
      </c>
      <c r="B63" s="93"/>
      <c r="C63" s="93"/>
      <c r="D63" s="93"/>
      <c r="E63" s="93"/>
      <c r="F63" s="93"/>
      <c r="G63" s="93"/>
      <c r="H63" s="93"/>
      <c r="I63" s="93"/>
      <c r="J63" s="93"/>
      <c r="K63" s="93"/>
    </row>
    <row r="65" spans="1:11" ht="163.5" customHeight="1" x14ac:dyDescent="0.2">
      <c r="A65" s="93" t="s">
        <v>93</v>
      </c>
      <c r="B65" s="93"/>
      <c r="C65" s="93"/>
      <c r="D65" s="93"/>
      <c r="E65" s="93"/>
      <c r="F65" s="93"/>
      <c r="G65" s="93"/>
      <c r="H65" s="93"/>
      <c r="I65" s="93"/>
      <c r="J65" s="93"/>
      <c r="K65" s="93"/>
    </row>
    <row r="67" spans="1:11" ht="15" x14ac:dyDescent="0.2">
      <c r="A67" s="95" t="s">
        <v>41</v>
      </c>
      <c r="B67" s="95"/>
      <c r="C67" s="95"/>
      <c r="D67" s="95"/>
      <c r="E67" s="95"/>
      <c r="F67" s="95"/>
      <c r="G67" s="95"/>
      <c r="H67" s="95"/>
      <c r="I67" s="95"/>
      <c r="J67" s="95"/>
      <c r="K67" s="95"/>
    </row>
    <row r="68" spans="1:11" ht="14.25" customHeight="1" x14ac:dyDescent="0.2">
      <c r="A68" s="93" t="s">
        <v>42</v>
      </c>
      <c r="B68" s="93"/>
      <c r="C68" s="93"/>
      <c r="D68" s="93"/>
      <c r="E68" s="93"/>
      <c r="F68" s="93"/>
      <c r="G68" s="93"/>
      <c r="H68" s="93"/>
      <c r="I68" s="93"/>
      <c r="J68" s="93"/>
      <c r="K68" s="93"/>
    </row>
    <row r="69" spans="1:11" x14ac:dyDescent="0.2">
      <c r="A69" s="46"/>
      <c r="B69" s="46"/>
      <c r="C69" s="46"/>
      <c r="D69" s="46"/>
      <c r="E69" s="46"/>
      <c r="F69" s="46"/>
      <c r="G69" s="46"/>
      <c r="H69" s="46"/>
      <c r="I69" s="46"/>
      <c r="J69" s="46"/>
      <c r="K69" s="46"/>
    </row>
    <row r="70" spans="1:11" x14ac:dyDescent="0.2">
      <c r="A70" s="46"/>
      <c r="B70" s="46"/>
      <c r="C70" s="46"/>
      <c r="D70" s="46"/>
      <c r="E70" s="46"/>
      <c r="F70" s="46"/>
      <c r="G70" s="46"/>
      <c r="H70" s="46"/>
      <c r="I70" s="46"/>
      <c r="J70" s="46"/>
      <c r="K70" s="46"/>
    </row>
  </sheetData>
  <mergeCells count="27">
    <mergeCell ref="A67:K67"/>
    <mergeCell ref="A68:K68"/>
    <mergeCell ref="A59:K59"/>
    <mergeCell ref="A5:K5"/>
    <mergeCell ref="A1:K1"/>
    <mergeCell ref="A45:K45"/>
    <mergeCell ref="A3:K3"/>
    <mergeCell ref="A7:K7"/>
    <mergeCell ref="A9:K9"/>
    <mergeCell ref="A11:K11"/>
    <mergeCell ref="A13:K13"/>
    <mergeCell ref="A15:K15"/>
    <mergeCell ref="A17:K17"/>
    <mergeCell ref="A19:K19"/>
    <mergeCell ref="A21:K21"/>
    <mergeCell ref="A23:K23"/>
    <mergeCell ref="A41:K41"/>
    <mergeCell ref="A43:K43"/>
    <mergeCell ref="A65:K65"/>
    <mergeCell ref="A63:K63"/>
    <mergeCell ref="A57:K57"/>
    <mergeCell ref="A47:K47"/>
    <mergeCell ref="A49:K49"/>
    <mergeCell ref="A51:K51"/>
    <mergeCell ref="A53:K53"/>
    <mergeCell ref="A55:K55"/>
    <mergeCell ref="A61:K61"/>
  </mergeCells>
  <pageMargins left="0.25" right="0.25" top="0.75" bottom="0.75" header="0.3" footer="0.3"/>
  <pageSetup fitToHeight="0"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266A2-CDB5-49E4-889C-021AED83F3F2}">
  <sheetPr>
    <pageSetUpPr fitToPage="1"/>
  </sheetPr>
  <dimension ref="A1:V25"/>
  <sheetViews>
    <sheetView zoomScaleNormal="100" workbookViewId="0">
      <selection activeCell="F16" sqref="F16"/>
    </sheetView>
  </sheetViews>
  <sheetFormatPr defaultColWidth="9.140625" defaultRowHeight="12.75" x14ac:dyDescent="0.2"/>
  <cols>
    <col min="1" max="1" width="14.140625" style="80" customWidth="1"/>
    <col min="2" max="2" width="16" style="80" customWidth="1"/>
    <col min="3" max="5" width="16.5703125" style="80" customWidth="1"/>
    <col min="6" max="6" width="21.140625" style="80" customWidth="1"/>
    <col min="7" max="7" width="26.28515625" style="80" customWidth="1"/>
    <col min="8" max="11" width="14.42578125" style="80" customWidth="1"/>
    <col min="12" max="12" width="15.42578125" style="80" customWidth="1"/>
    <col min="13" max="15" width="14.42578125" style="80" customWidth="1"/>
    <col min="16" max="16" width="10.28515625" style="80" bestFit="1" customWidth="1"/>
    <col min="17" max="16384" width="9.140625" style="80"/>
  </cols>
  <sheetData>
    <row r="1" spans="1:22" ht="13.5" thickBot="1" x14ac:dyDescent="0.25"/>
    <row r="2" spans="1:22" ht="39.75" customHeight="1" thickBot="1" x14ac:dyDescent="0.25">
      <c r="A2" s="96" t="s">
        <v>39</v>
      </c>
      <c r="B2" s="97"/>
      <c r="C2" s="97"/>
      <c r="D2" s="97"/>
      <c r="E2" s="97"/>
      <c r="F2" s="97"/>
      <c r="G2" s="97"/>
      <c r="H2" s="97"/>
      <c r="I2" s="97"/>
      <c r="J2" s="97"/>
      <c r="K2" s="97"/>
      <c r="L2" s="97"/>
      <c r="M2" s="97"/>
      <c r="N2" s="97"/>
      <c r="O2" s="98"/>
    </row>
    <row r="3" spans="1:22" ht="51.75" thickBot="1" x14ac:dyDescent="0.25">
      <c r="A3" s="31" t="s">
        <v>37</v>
      </c>
      <c r="B3" s="32" t="s">
        <v>17</v>
      </c>
      <c r="C3" s="32" t="s">
        <v>0</v>
      </c>
      <c r="D3" s="32" t="s">
        <v>1</v>
      </c>
      <c r="E3" s="32" t="s">
        <v>2</v>
      </c>
      <c r="F3" s="33" t="s">
        <v>31</v>
      </c>
      <c r="G3" s="32" t="s">
        <v>3</v>
      </c>
      <c r="H3" s="33" t="s">
        <v>35</v>
      </c>
      <c r="I3" s="32" t="s">
        <v>27</v>
      </c>
      <c r="J3" s="32" t="s">
        <v>64</v>
      </c>
      <c r="K3" s="32" t="s">
        <v>67</v>
      </c>
      <c r="L3" s="32" t="s">
        <v>68</v>
      </c>
      <c r="M3" s="32" t="s">
        <v>28</v>
      </c>
      <c r="N3" s="34" t="s">
        <v>29</v>
      </c>
      <c r="O3" s="35" t="s">
        <v>30</v>
      </c>
      <c r="P3" s="90"/>
      <c r="Q3" s="90"/>
      <c r="R3" s="90"/>
      <c r="S3" s="90"/>
      <c r="T3" s="90"/>
      <c r="U3" s="90"/>
      <c r="V3" s="90"/>
    </row>
    <row r="4" spans="1:22" ht="63.75" x14ac:dyDescent="0.2">
      <c r="A4" s="36">
        <v>1</v>
      </c>
      <c r="B4" s="37" t="s">
        <v>16</v>
      </c>
      <c r="C4" s="37" t="s">
        <v>82</v>
      </c>
      <c r="D4" s="37" t="s">
        <v>15</v>
      </c>
      <c r="E4" s="37" t="s">
        <v>19</v>
      </c>
      <c r="F4" s="38" t="s">
        <v>32</v>
      </c>
      <c r="G4" s="37" t="s">
        <v>86</v>
      </c>
      <c r="H4" s="39">
        <v>44927</v>
      </c>
      <c r="I4" s="40">
        <v>50000</v>
      </c>
      <c r="J4" s="40">
        <v>200000</v>
      </c>
      <c r="K4" s="52">
        <f>I4+J4</f>
        <v>250000</v>
      </c>
      <c r="L4" s="102">
        <v>0.8</v>
      </c>
      <c r="M4" s="52">
        <f>(L4*K4)</f>
        <v>200000</v>
      </c>
      <c r="N4" s="53">
        <f>(1-L4)*K4</f>
        <v>49999.999999999985</v>
      </c>
      <c r="O4" s="41">
        <v>25000</v>
      </c>
    </row>
    <row r="5" spans="1:22" ht="63.75" x14ac:dyDescent="0.2">
      <c r="A5" s="60">
        <v>2</v>
      </c>
      <c r="B5" s="61" t="s">
        <v>16</v>
      </c>
      <c r="C5" s="61" t="s">
        <v>83</v>
      </c>
      <c r="D5" s="61" t="s">
        <v>18</v>
      </c>
      <c r="E5" s="61" t="s">
        <v>21</v>
      </c>
      <c r="F5" s="62" t="s">
        <v>32</v>
      </c>
      <c r="G5" s="87" t="s">
        <v>92</v>
      </c>
      <c r="H5" s="63">
        <v>44927</v>
      </c>
      <c r="I5" s="64">
        <v>25000</v>
      </c>
      <c r="J5" s="64">
        <v>50000</v>
      </c>
      <c r="K5" s="65">
        <f>I5+J5</f>
        <v>75000</v>
      </c>
      <c r="L5" s="103"/>
      <c r="M5" s="65">
        <f>(L4*K5)</f>
        <v>60000</v>
      </c>
      <c r="N5" s="77">
        <f>(1-L4)*K5</f>
        <v>14999.999999999996</v>
      </c>
      <c r="O5" s="75">
        <v>0</v>
      </c>
    </row>
    <row r="6" spans="1:22" ht="28.7" customHeight="1" thickBot="1" x14ac:dyDescent="0.25">
      <c r="A6" s="54" t="s">
        <v>70</v>
      </c>
      <c r="B6" s="55"/>
      <c r="C6" s="78" t="s">
        <v>80</v>
      </c>
      <c r="D6" s="55"/>
      <c r="E6" s="55"/>
      <c r="F6" s="56"/>
      <c r="G6" s="55"/>
      <c r="H6" s="57"/>
      <c r="I6" s="50"/>
      <c r="J6" s="50"/>
      <c r="K6" s="58"/>
      <c r="L6" s="104"/>
      <c r="M6" s="58"/>
      <c r="N6" s="59"/>
      <c r="O6" s="51"/>
    </row>
    <row r="7" spans="1:22" ht="18" customHeight="1" thickBot="1" x14ac:dyDescent="0.25">
      <c r="A7" s="99" t="s">
        <v>20</v>
      </c>
      <c r="B7" s="100"/>
      <c r="C7" s="100"/>
      <c r="D7" s="100"/>
      <c r="E7" s="100"/>
      <c r="F7" s="100"/>
      <c r="G7" s="100"/>
      <c r="H7" s="101"/>
      <c r="I7" s="42">
        <f>SUM(I4:I6)</f>
        <v>75000</v>
      </c>
      <c r="J7" s="42">
        <f>SUM(J4:J6)</f>
        <v>250000</v>
      </c>
      <c r="K7" s="42">
        <f>SUM(K4:K6)</f>
        <v>325000</v>
      </c>
      <c r="L7" s="42"/>
      <c r="M7" s="42">
        <f>SUM(M4:M6)</f>
        <v>260000</v>
      </c>
      <c r="N7" s="43">
        <f>SUM(N4:N6)</f>
        <v>64999.999999999985</v>
      </c>
      <c r="O7" s="44">
        <f>SUM(O4:O6)</f>
        <v>25000</v>
      </c>
    </row>
    <row r="8" spans="1:22" x14ac:dyDescent="0.2">
      <c r="A8" s="90"/>
      <c r="B8" s="90"/>
      <c r="C8" s="90"/>
      <c r="D8" s="90"/>
      <c r="E8" s="90"/>
      <c r="F8" s="90"/>
      <c r="G8" s="90"/>
      <c r="H8" s="90"/>
      <c r="I8" s="90"/>
      <c r="J8" s="90"/>
      <c r="K8" s="90"/>
      <c r="L8" s="90"/>
      <c r="M8" s="90"/>
      <c r="N8" s="90"/>
    </row>
    <row r="9" spans="1:22" ht="13.5" thickBot="1" x14ac:dyDescent="0.25">
      <c r="A9" s="90"/>
      <c r="B9" s="91"/>
      <c r="C9" s="90"/>
      <c r="D9" s="90"/>
      <c r="E9" s="90"/>
      <c r="F9" s="90"/>
      <c r="G9" s="90"/>
      <c r="H9" s="90"/>
      <c r="I9" s="90"/>
      <c r="J9" s="90"/>
      <c r="K9" s="90"/>
      <c r="L9" s="90"/>
      <c r="M9" s="90"/>
      <c r="N9" s="90"/>
    </row>
    <row r="10" spans="1:22" ht="13.5" thickBot="1" x14ac:dyDescent="0.25">
      <c r="A10" s="90"/>
      <c r="B10" s="84" t="s">
        <v>50</v>
      </c>
      <c r="C10" s="85"/>
      <c r="D10" s="86"/>
      <c r="H10" s="90"/>
      <c r="I10" s="90"/>
      <c r="J10" s="90"/>
      <c r="K10" s="90"/>
      <c r="L10" s="90"/>
      <c r="M10" s="90"/>
      <c r="N10" s="90"/>
    </row>
    <row r="11" spans="1:22" x14ac:dyDescent="0.2">
      <c r="B11" s="79" t="s">
        <v>51</v>
      </c>
      <c r="D11" s="81"/>
    </row>
    <row r="12" spans="1:22" x14ac:dyDescent="0.2">
      <c r="B12" s="79" t="s">
        <v>52</v>
      </c>
      <c r="D12" s="81"/>
    </row>
    <row r="13" spans="1:22" x14ac:dyDescent="0.2">
      <c r="B13" s="79" t="s">
        <v>95</v>
      </c>
      <c r="D13" s="81"/>
    </row>
    <row r="14" spans="1:22" x14ac:dyDescent="0.2">
      <c r="B14" s="79" t="s">
        <v>53</v>
      </c>
      <c r="D14" s="81"/>
    </row>
    <row r="15" spans="1:22" x14ac:dyDescent="0.2">
      <c r="B15" s="79" t="s">
        <v>54</v>
      </c>
      <c r="D15" s="81"/>
    </row>
    <row r="16" spans="1:22" x14ac:dyDescent="0.2">
      <c r="B16" s="79" t="s">
        <v>55</v>
      </c>
      <c r="D16" s="81"/>
    </row>
    <row r="17" spans="2:4" x14ac:dyDescent="0.2">
      <c r="B17" s="79" t="s">
        <v>56</v>
      </c>
      <c r="D17" s="81"/>
    </row>
    <row r="18" spans="2:4" x14ac:dyDescent="0.2">
      <c r="B18" s="79" t="s">
        <v>57</v>
      </c>
      <c r="D18" s="81"/>
    </row>
    <row r="19" spans="2:4" x14ac:dyDescent="0.2">
      <c r="B19" s="79" t="s">
        <v>58</v>
      </c>
      <c r="D19" s="81"/>
    </row>
    <row r="20" spans="2:4" x14ac:dyDescent="0.2">
      <c r="B20" s="79" t="s">
        <v>59</v>
      </c>
      <c r="D20" s="81"/>
    </row>
    <row r="21" spans="2:4" x14ac:dyDescent="0.2">
      <c r="B21" s="79" t="s">
        <v>60</v>
      </c>
      <c r="D21" s="81"/>
    </row>
    <row r="22" spans="2:4" x14ac:dyDescent="0.2">
      <c r="B22" s="79" t="s">
        <v>61</v>
      </c>
      <c r="D22" s="81"/>
    </row>
    <row r="23" spans="2:4" x14ac:dyDescent="0.2">
      <c r="B23" s="79" t="s">
        <v>62</v>
      </c>
      <c r="D23" s="81"/>
    </row>
    <row r="24" spans="2:4" ht="13.5" thickBot="1" x14ac:dyDescent="0.25">
      <c r="B24" s="83" t="s">
        <v>66</v>
      </c>
      <c r="C24" s="92"/>
      <c r="D24" s="82"/>
    </row>
    <row r="25" spans="2:4" x14ac:dyDescent="0.2">
      <c r="B25" s="80" t="s">
        <v>91</v>
      </c>
    </row>
  </sheetData>
  <mergeCells count="3">
    <mergeCell ref="A2:O2"/>
    <mergeCell ref="A7:H7"/>
    <mergeCell ref="L4:L6"/>
  </mergeCells>
  <pageMargins left="0.7" right="0.7" top="0.75" bottom="0.75" header="0.3" footer="0.3"/>
  <pageSetup paperSize="17" scale="82" orientation="landscape" r:id="rId1"/>
  <headerFooter>
    <oddHeader>&amp;RPMxxxxx</oddHeader>
    <oddFooter>&amp;Lrev. xx/xx/xxxx</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4"/>
  <sheetViews>
    <sheetView workbookViewId="0">
      <selection activeCell="D20" sqref="D20"/>
    </sheetView>
  </sheetViews>
  <sheetFormatPr defaultColWidth="9.140625" defaultRowHeight="15" x14ac:dyDescent="0.25"/>
  <cols>
    <col min="1" max="1" width="11.5703125" style="1" customWidth="1"/>
    <col min="2" max="2" width="62.85546875" style="1" customWidth="1"/>
    <col min="3" max="5" width="16.140625" style="1" customWidth="1"/>
    <col min="6" max="6" width="15.85546875" style="1" customWidth="1"/>
    <col min="7" max="9" width="16.140625" style="1" customWidth="1"/>
    <col min="10" max="10" width="17.42578125" style="1" customWidth="1"/>
    <col min="11" max="11" width="22.28515625" style="1" customWidth="1"/>
    <col min="12" max="12" width="76.5703125" style="1" customWidth="1"/>
    <col min="13" max="13" width="18" style="1" customWidth="1"/>
    <col min="14" max="14" width="14.5703125" style="1" customWidth="1"/>
    <col min="15" max="20" width="9.140625" style="1"/>
    <col min="21" max="21" width="19.7109375" style="1" customWidth="1"/>
    <col min="22" max="16384" width="9.140625" style="1"/>
  </cols>
  <sheetData>
    <row r="1" spans="1:13" ht="9" customHeight="1" x14ac:dyDescent="0.25"/>
    <row r="2" spans="1:13" ht="8.25" customHeight="1" x14ac:dyDescent="0.25">
      <c r="B2" s="115" t="s">
        <v>36</v>
      </c>
      <c r="C2" s="115"/>
      <c r="D2" s="115"/>
      <c r="E2" s="115"/>
      <c r="F2" s="115"/>
      <c r="G2" s="115"/>
      <c r="H2" s="115"/>
      <c r="I2" s="115"/>
      <c r="J2" s="115"/>
      <c r="K2" s="115"/>
    </row>
    <row r="3" spans="1:13" x14ac:dyDescent="0.25">
      <c r="B3" s="115"/>
      <c r="C3" s="115"/>
      <c r="D3" s="115"/>
      <c r="E3" s="115"/>
      <c r="F3" s="115"/>
      <c r="G3" s="115"/>
      <c r="H3" s="115"/>
      <c r="I3" s="115"/>
      <c r="J3" s="115"/>
      <c r="K3" s="115"/>
    </row>
    <row r="4" spans="1:13" ht="21.95" customHeight="1" thickBot="1" x14ac:dyDescent="0.3">
      <c r="A4" s="2"/>
      <c r="C4" s="4"/>
      <c r="D4" s="4"/>
      <c r="E4" s="4"/>
      <c r="F4" s="4"/>
      <c r="G4" s="4"/>
      <c r="H4" s="4"/>
      <c r="I4" s="4"/>
      <c r="J4" s="4"/>
      <c r="K4" s="4"/>
      <c r="L4" s="5"/>
      <c r="M4" s="3"/>
    </row>
    <row r="5" spans="1:13" ht="15.75" customHeight="1" x14ac:dyDescent="0.25">
      <c r="A5" s="105" t="s">
        <v>78</v>
      </c>
      <c r="B5" s="8" t="s">
        <v>72</v>
      </c>
      <c r="C5" s="116" t="s">
        <v>4</v>
      </c>
      <c r="D5" s="88" t="s">
        <v>23</v>
      </c>
      <c r="E5" s="88" t="s">
        <v>24</v>
      </c>
      <c r="F5" s="116" t="s">
        <v>33</v>
      </c>
      <c r="G5" s="116" t="s">
        <v>34</v>
      </c>
      <c r="H5" s="116" t="s">
        <v>88</v>
      </c>
      <c r="I5" s="116" t="s">
        <v>89</v>
      </c>
      <c r="J5" s="118" t="s">
        <v>5</v>
      </c>
      <c r="K5" s="120" t="s">
        <v>22</v>
      </c>
      <c r="L5" s="110" t="s">
        <v>6</v>
      </c>
      <c r="M5" s="3"/>
    </row>
    <row r="6" spans="1:13" ht="16.5" customHeight="1" thickBot="1" x14ac:dyDescent="0.3">
      <c r="A6" s="106"/>
      <c r="B6" s="11" t="s">
        <v>26</v>
      </c>
      <c r="C6" s="117"/>
      <c r="D6" s="89"/>
      <c r="E6" s="89"/>
      <c r="F6" s="117"/>
      <c r="G6" s="117"/>
      <c r="H6" s="117"/>
      <c r="I6" s="117"/>
      <c r="J6" s="119"/>
      <c r="K6" s="121"/>
      <c r="L6" s="111"/>
      <c r="M6" s="3"/>
    </row>
    <row r="7" spans="1:13" ht="15" customHeight="1" x14ac:dyDescent="0.25">
      <c r="A7" s="107" t="s">
        <v>79</v>
      </c>
      <c r="B7" s="13" t="s">
        <v>11</v>
      </c>
      <c r="C7" s="15">
        <v>40000</v>
      </c>
      <c r="D7" s="15"/>
      <c r="E7" s="15"/>
      <c r="F7" s="16"/>
      <c r="G7" s="16"/>
      <c r="H7" s="15"/>
      <c r="I7" s="15"/>
      <c r="J7" s="16"/>
      <c r="K7" s="17">
        <f>SUM(C7:J7)</f>
        <v>40000</v>
      </c>
      <c r="L7" s="112" t="s">
        <v>25</v>
      </c>
      <c r="M7" s="3"/>
    </row>
    <row r="8" spans="1:13" ht="15" customHeight="1" x14ac:dyDescent="0.25">
      <c r="A8" s="108"/>
      <c r="B8" s="9" t="s">
        <v>12</v>
      </c>
      <c r="C8" s="18"/>
      <c r="D8" s="18"/>
      <c r="E8" s="19">
        <v>35000</v>
      </c>
      <c r="F8" s="20"/>
      <c r="G8" s="20"/>
      <c r="H8" s="18"/>
      <c r="I8" s="18"/>
      <c r="J8" s="20"/>
      <c r="K8" s="21">
        <f>SUM(C8:J8)</f>
        <v>35000</v>
      </c>
      <c r="L8" s="113"/>
      <c r="M8" s="3"/>
    </row>
    <row r="9" spans="1:13" ht="15" customHeight="1" thickBot="1" x14ac:dyDescent="0.3">
      <c r="A9" s="108"/>
      <c r="B9" s="10" t="s">
        <v>8</v>
      </c>
      <c r="C9" s="22">
        <f>C7+C8</f>
        <v>40000</v>
      </c>
      <c r="D9" s="22">
        <f t="shared" ref="D9:J9" si="0">D7+D8</f>
        <v>0</v>
      </c>
      <c r="E9" s="22">
        <f t="shared" si="0"/>
        <v>35000</v>
      </c>
      <c r="F9" s="22">
        <f t="shared" si="0"/>
        <v>0</v>
      </c>
      <c r="G9" s="22">
        <f t="shared" si="0"/>
        <v>0</v>
      </c>
      <c r="H9" s="22">
        <f t="shared" si="0"/>
        <v>0</v>
      </c>
      <c r="I9" s="22">
        <f t="shared" si="0"/>
        <v>0</v>
      </c>
      <c r="J9" s="22">
        <f t="shared" si="0"/>
        <v>0</v>
      </c>
      <c r="K9" s="30">
        <f>K7+K8</f>
        <v>75000</v>
      </c>
      <c r="L9" s="113"/>
      <c r="M9" s="3"/>
    </row>
    <row r="10" spans="1:13" ht="15" customHeight="1" x14ac:dyDescent="0.25">
      <c r="A10" s="108"/>
      <c r="B10" s="12" t="s">
        <v>14</v>
      </c>
      <c r="C10" s="23"/>
      <c r="D10" s="23"/>
      <c r="E10" s="23"/>
      <c r="F10" s="23">
        <v>150000</v>
      </c>
      <c r="G10" s="23"/>
      <c r="H10" s="23"/>
      <c r="I10" s="23"/>
      <c r="J10" s="24"/>
      <c r="K10" s="24">
        <f>SUM(C10:I10)</f>
        <v>150000</v>
      </c>
      <c r="L10" s="113"/>
      <c r="M10" s="3"/>
    </row>
    <row r="11" spans="1:13" ht="15" customHeight="1" x14ac:dyDescent="0.25">
      <c r="A11" s="108"/>
      <c r="B11" s="9" t="s">
        <v>13</v>
      </c>
      <c r="C11" s="18"/>
      <c r="D11" s="18"/>
      <c r="E11" s="18"/>
      <c r="F11" s="25">
        <v>100000</v>
      </c>
      <c r="G11" s="20"/>
      <c r="H11" s="18"/>
      <c r="I11" s="18"/>
      <c r="J11" s="20"/>
      <c r="K11" s="26">
        <f>SUM(C11:J11)</f>
        <v>100000</v>
      </c>
      <c r="L11" s="113"/>
      <c r="M11" s="3"/>
    </row>
    <row r="12" spans="1:13" ht="15" customHeight="1" thickBot="1" x14ac:dyDescent="0.3">
      <c r="A12" s="108"/>
      <c r="B12" s="10" t="s">
        <v>9</v>
      </c>
      <c r="C12" s="27">
        <f>C10+C11</f>
        <v>0</v>
      </c>
      <c r="D12" s="27">
        <f t="shared" ref="D12:K12" si="1">D10+D11</f>
        <v>0</v>
      </c>
      <c r="E12" s="27">
        <f t="shared" si="1"/>
        <v>0</v>
      </c>
      <c r="F12" s="27">
        <f t="shared" si="1"/>
        <v>250000</v>
      </c>
      <c r="G12" s="27">
        <f t="shared" si="1"/>
        <v>0</v>
      </c>
      <c r="H12" s="27">
        <f t="shared" si="1"/>
        <v>0</v>
      </c>
      <c r="I12" s="27">
        <f t="shared" si="1"/>
        <v>0</v>
      </c>
      <c r="J12" s="27">
        <f t="shared" si="1"/>
        <v>0</v>
      </c>
      <c r="K12" s="29">
        <f t="shared" si="1"/>
        <v>250000</v>
      </c>
      <c r="L12" s="113"/>
      <c r="M12" s="3"/>
    </row>
    <row r="13" spans="1:13" ht="15.75" customHeight="1" thickBot="1" x14ac:dyDescent="0.3">
      <c r="A13" s="109"/>
      <c r="B13" s="14" t="s">
        <v>7</v>
      </c>
      <c r="C13" s="28">
        <f>C9+C12</f>
        <v>40000</v>
      </c>
      <c r="D13" s="28">
        <f t="shared" ref="D13:K13" si="2">D9+D12</f>
        <v>0</v>
      </c>
      <c r="E13" s="28">
        <f t="shared" si="2"/>
        <v>35000</v>
      </c>
      <c r="F13" s="28">
        <f t="shared" si="2"/>
        <v>250000</v>
      </c>
      <c r="G13" s="28">
        <f t="shared" si="2"/>
        <v>0</v>
      </c>
      <c r="H13" s="28">
        <f t="shared" si="2"/>
        <v>0</v>
      </c>
      <c r="I13" s="28">
        <f t="shared" si="2"/>
        <v>0</v>
      </c>
      <c r="J13" s="28">
        <f t="shared" si="2"/>
        <v>0</v>
      </c>
      <c r="K13" s="29">
        <f t="shared" si="2"/>
        <v>325000</v>
      </c>
      <c r="L13" s="114"/>
      <c r="M13" s="3"/>
    </row>
    <row r="14" spans="1:13" ht="15.75" x14ac:dyDescent="0.25">
      <c r="A14" s="2"/>
      <c r="C14" s="4"/>
      <c r="D14" s="4"/>
      <c r="E14" s="4"/>
      <c r="F14" s="4"/>
      <c r="G14" s="4"/>
      <c r="H14" s="4"/>
      <c r="I14" s="4"/>
      <c r="J14" s="4"/>
      <c r="K14" s="4"/>
      <c r="L14" s="7"/>
      <c r="M14" s="3"/>
    </row>
    <row r="15" spans="1:13" x14ac:dyDescent="0.25">
      <c r="C15" s="6"/>
      <c r="D15" s="1" t="s">
        <v>10</v>
      </c>
    </row>
    <row r="16" spans="1:13" x14ac:dyDescent="0.25">
      <c r="I16" s="3"/>
      <c r="J16" s="3"/>
      <c r="K16" s="3"/>
    </row>
    <row r="24" spans="4:4" x14ac:dyDescent="0.25">
      <c r="D24" s="3"/>
    </row>
  </sheetData>
  <mergeCells count="12">
    <mergeCell ref="A5:A6"/>
    <mergeCell ref="A7:A13"/>
    <mergeCell ref="L5:L6"/>
    <mergeCell ref="L7:L13"/>
    <mergeCell ref="B2:K3"/>
    <mergeCell ref="C5:C6"/>
    <mergeCell ref="F5:F6"/>
    <mergeCell ref="G5:G6"/>
    <mergeCell ref="H5:H6"/>
    <mergeCell ref="I5:I6"/>
    <mergeCell ref="J5:J6"/>
    <mergeCell ref="K5:K6"/>
  </mergeCells>
  <printOptions horizontalCentered="1" verticalCentered="1"/>
  <pageMargins left="0.25" right="0.25" top="0.75" bottom="0.75" header="0.3" footer="0.3"/>
  <pageSetup paperSize="17" scale="59" fitToHeight="0" orientation="landscape" r:id="rId1"/>
  <headerFooter>
    <oddHeader>&amp;RPMxxxxx</oddHeader>
    <oddFooter>&amp;Lrev. xx/xx/xxxx</oddFooter>
  </headerFooter>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(1) Intro and Instructions</vt:lpstr>
      <vt:lpstr>(2) BPMP PM00###</vt:lpstr>
      <vt:lpstr>(3) FFY Backup List</vt:lpstr>
      <vt:lpstr>'(2) BPMP PM00###'!Print_Area</vt:lpstr>
      <vt:lpstr>'(3) FFY Backup List'!Print_Area</vt:lpstr>
    </vt:vector>
  </TitlesOfParts>
  <Company>ISD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Wendell, Nicholas</dc:creator>
  <cp:lastModifiedBy>Chou, Andy@DOT</cp:lastModifiedBy>
  <cp:lastPrinted>2024-01-12T02:00:44Z</cp:lastPrinted>
  <dcterms:created xsi:type="dcterms:W3CDTF">2018-09-07T14:53:42Z</dcterms:created>
  <dcterms:modified xsi:type="dcterms:W3CDTF">2025-12-05T15:44:53Z</dcterms:modified>
</cp:coreProperties>
</file>