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LA\OFP\Programs\ER\_DAF LOG\Web Postings\"/>
    </mc:Choice>
  </mc:AlternateContent>
  <xr:revisionPtr revIDLastSave="0" documentId="13_ncr:1_{4D582FB9-053E-4B14-9C57-7BCB40D76C44}" xr6:coauthVersionLast="47" xr6:coauthVersionMax="47" xr10:uidLastSave="{00000000-0000-0000-0000-000000000000}"/>
  <bookViews>
    <workbookView xWindow="19090" yWindow="-6890" windowWidth="38620" windowHeight="21100" xr2:uid="{CF15F29C-EFDB-453A-94A7-3C3762E18305}"/>
  </bookViews>
  <sheets>
    <sheet name="DAF Log 08-06-2026" sheetId="1" r:id="rId1"/>
  </sheets>
  <definedNames>
    <definedName name="_xlnm._FilterDatabase" localSheetId="0" hidden="1">'DAF Log 08-06-2026'!$A$5:$T$5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<sst xmlns="http://schemas.openxmlformats.org/spreadsheetml/2006/main" count="301" uniqueCount="122">
  <si>
    <t>HQ DAF Review Log</t>
  </si>
  <si>
    <t>Date Updated:</t>
  </si>
  <si>
    <t>*Grey filled cells are cuto filled/calculated</t>
  </si>
  <si>
    <t>DAF Information</t>
  </si>
  <si>
    <t>Auto Filled</t>
  </si>
  <si>
    <t xml:space="preserve"> (HQ) Review</t>
  </si>
  <si>
    <t>FHWA Review</t>
  </si>
  <si>
    <t>(HQ) Post-Review</t>
  </si>
  <si>
    <t>Other</t>
  </si>
  <si>
    <t>Caltrans District</t>
  </si>
  <si>
    <t>DAF No.</t>
  </si>
  <si>
    <t>Disaster 
No.</t>
  </si>
  <si>
    <t>Project Name</t>
  </si>
  <si>
    <t>Local Agency</t>
  </si>
  <si>
    <t>Total 
Project 
Cost</t>
  </si>
  <si>
    <t>Date Rec'd from District</t>
  </si>
  <si>
    <t>Under HQ Review</t>
  </si>
  <si>
    <t>Ineligible - Rejected</t>
  </si>
  <si>
    <t>Returned -w- Comments</t>
  </si>
  <si>
    <t>Forwarded
to FHWA</t>
  </si>
  <si>
    <t>Date Rejected 
or Sent to FHWA</t>
  </si>
  <si>
    <t>Under FHWA Review</t>
  </si>
  <si>
    <t>FHWA Approved</t>
  </si>
  <si>
    <t>FHWA Signature Date 
(eligible Y/N box marked)</t>
  </si>
  <si>
    <t xml:space="preserve">FHWA Signed Copy e-filed in Disaster Event "DAF" folder? </t>
  </si>
  <si>
    <t>Proj. Dropped-Withdrawn by Local Agency</t>
  </si>
  <si>
    <t>Review Status</t>
  </si>
  <si>
    <t>LTP-ALACO-006-0</t>
  </si>
  <si>
    <t>CA23-1</t>
  </si>
  <si>
    <t>Redwood Road (MM 7.00 to 8.15)</t>
  </si>
  <si>
    <t>Alameda Co.</t>
  </si>
  <si>
    <t>x</t>
  </si>
  <si>
    <t>Returned to local agency</t>
  </si>
  <si>
    <t>THD-KERCO-001-0</t>
  </si>
  <si>
    <t>CA23-3</t>
  </si>
  <si>
    <t>Garlock Rd</t>
  </si>
  <si>
    <t>Kern Co.</t>
  </si>
  <si>
    <t>LTP-ALACO-007-0</t>
  </si>
  <si>
    <t>Foothill Rd</t>
  </si>
  <si>
    <t>EMK-INDW-001-0</t>
  </si>
  <si>
    <t>CA23-4</t>
  </si>
  <si>
    <t>Fred Waring Dr.</t>
  </si>
  <si>
    <t>Indian Wells</t>
  </si>
  <si>
    <t>LTP-SF-001-0</t>
  </si>
  <si>
    <t>3rd Street Bridge</t>
  </si>
  <si>
    <t>San Francisco</t>
  </si>
  <si>
    <t>LTP-MONCO-009-0</t>
  </si>
  <si>
    <t>CA24-3</t>
  </si>
  <si>
    <t>Carmel Valley Road at Garland Park</t>
  </si>
  <si>
    <t>Monterey Co.</t>
  </si>
  <si>
    <t>EMK-LACO-002-0</t>
  </si>
  <si>
    <t>CA25-2</t>
  </si>
  <si>
    <t>Allen Ave</t>
  </si>
  <si>
    <t>Los Angeles Co.</t>
  </si>
  <si>
    <t>EMK-LACO-003-0</t>
  </si>
  <si>
    <t>Altadena Drive</t>
  </si>
  <si>
    <t>EMK-LACO-006-0</t>
  </si>
  <si>
    <t>Lincoln Ave</t>
  </si>
  <si>
    <t>EMK-LACO-011-0</t>
  </si>
  <si>
    <t>Woodbury Road</t>
  </si>
  <si>
    <t>EMK-LACO-012-0</t>
  </si>
  <si>
    <t>Parkway and Roadway Repairs</t>
  </si>
  <si>
    <t>EMK-LACO-014-0</t>
  </si>
  <si>
    <t>Valaveras Street</t>
  </si>
  <si>
    <t>DVH-SCRCO-068-1</t>
  </si>
  <si>
    <t>CA17-2</t>
  </si>
  <si>
    <t>Glenwood Drive PM 2.02</t>
  </si>
  <si>
    <t>Santa Cruz Co.</t>
  </si>
  <si>
    <t>EMK-LACO-001-0</t>
  </si>
  <si>
    <t>CA25-4</t>
  </si>
  <si>
    <t>Malibu Canon Road</t>
  </si>
  <si>
    <t>Los Angeles</t>
  </si>
  <si>
    <t>LTP-CCCO-003-1</t>
  </si>
  <si>
    <t>Highland Rd</t>
  </si>
  <si>
    <t>Contra Costa Co.</t>
  </si>
  <si>
    <t>PMP-ALPCO-001-0</t>
  </si>
  <si>
    <t>Hot Springs Road</t>
  </si>
  <si>
    <t>Alpine Co.</t>
  </si>
  <si>
    <t xml:space="preserve">PMP-TULCO-040-1 </t>
  </si>
  <si>
    <t>Road 256 (County Location #355)</t>
  </si>
  <si>
    <t>Tulare County</t>
  </si>
  <si>
    <t>PMP-TRICO-002-2</t>
  </si>
  <si>
    <t>Trinity Dam Blvd</t>
  </si>
  <si>
    <t>Trinity Co.</t>
  </si>
  <si>
    <t>LTP-SBCO-028-1</t>
  </si>
  <si>
    <t>Palmer Road MP 4.01</t>
  </si>
  <si>
    <t xml:space="preserve">Santa Barbara Co. </t>
  </si>
  <si>
    <t>PMP-TRICO-003-0</t>
  </si>
  <si>
    <t>CA25-5</t>
  </si>
  <si>
    <t>Ruth Zenia Road</t>
  </si>
  <si>
    <t>CHF-LACO-001</t>
  </si>
  <si>
    <t>CA26-1</t>
  </si>
  <si>
    <t>East Fork Road</t>
  </si>
  <si>
    <t>CHF-LACO-002</t>
  </si>
  <si>
    <t>Sand Canyon Road</t>
  </si>
  <si>
    <t>CHF-LACO-003</t>
  </si>
  <si>
    <t>CHF-LACO-005</t>
  </si>
  <si>
    <t>Mount Emme Road</t>
  </si>
  <si>
    <t>CHF-LACO-006</t>
  </si>
  <si>
    <t>Largo Vista Road</t>
  </si>
  <si>
    <t>CHF-LACO-007</t>
  </si>
  <si>
    <t>Avenue I.</t>
  </si>
  <si>
    <t>CHF-LACO-008</t>
  </si>
  <si>
    <t>Avenue N.</t>
  </si>
  <si>
    <t>CHF-LACO-009</t>
  </si>
  <si>
    <t>Tumbleweed Rd.</t>
  </si>
  <si>
    <t>CHF-LACO-010</t>
  </si>
  <si>
    <t>Mt. Baldy Road</t>
  </si>
  <si>
    <t>CHF-LACO-011</t>
  </si>
  <si>
    <t>Little Tujunga</t>
  </si>
  <si>
    <t>LTP-SCRCO-020-1</t>
  </si>
  <si>
    <t>East Zayante Road</t>
  </si>
  <si>
    <t>DVH-SBCO-001-3</t>
  </si>
  <si>
    <t>CA18-3</t>
  </si>
  <si>
    <t>North Jameson Lane (1E27)</t>
  </si>
  <si>
    <t>X</t>
  </si>
  <si>
    <t xml:space="preserve">PMP-TULCO-025-1 </t>
  </si>
  <si>
    <t>M296-MP4 Yokohl Mt Rd (County Location 186)</t>
  </si>
  <si>
    <t>DVH-SCRCO-077-2</t>
  </si>
  <si>
    <t>Paulsen Rd</t>
  </si>
  <si>
    <t>San Pablo Dam Rd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</si>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</sst>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28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theme="0"/>
      <name val="Aptos Narrow"/>
      <family val="2"/>
      <scheme val="minor"/>
    </font>
    <font>
      <sz val="10"/>
      <name val="Aptos Narrow"/>
      <family val="2"/>
      <scheme val="minor"/>
    </font>
    <font>
      <sz val="11"/>
      <name val="Calibri"/>
      <family val="2"/>
    </font>
    <font>
      <sz val="10"/>
      <color rgb="FFFFFFFF"/>
      <name val="Calibri"/>
      <family val="2"/>
    </font>
    <font>
      <sz val="11"/>
      <color rgb="FFFFFFFF"/>
      <name val="Calibri"/>
      <family val="2"/>
    </font>
    <font>
      <sz val="10"/>
      <name val="Calibri"/>
      <family val="2"/>
    </font>
    <font>
      <sz val="11"/>
      <name val="Aptos Narrow"/>
      <family val="2"/>
      <scheme val="minor"/>
    </font>
    <font>
      <sz val="12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14" fontId="3" fillId="0" borderId="0" xfId="0" applyNumberFormat="1" applyFon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2" borderId="0" xfId="0" applyNumberFormat="1" applyFill="1" applyAlignment="1">
      <alignment horizontal="right"/>
    </xf>
    <xf numFmtId="14" fontId="4" fillId="2" borderId="0" xfId="0" applyNumberFormat="1" applyFont="1" applyFill="1" applyAlignment="1">
      <alignment horizontal="center"/>
    </xf>
    <xf numFmtId="14" fontId="4" fillId="2" borderId="0" xfId="0" applyNumberFormat="1" applyFont="1" applyFill="1" applyAlignment="1">
      <alignment horizontal="left"/>
    </xf>
    <xf numFmtId="0" fontId="0" fillId="2" borderId="0" xfId="0" applyFill="1" applyAlignment="1">
      <alignment horizontal="center"/>
    </xf>
    <xf numFmtId="14" fontId="0" fillId="0" borderId="0" xfId="0" applyNumberFormat="1" applyAlignment="1">
      <alignment horizontal="right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left"/>
    </xf>
    <xf numFmtId="14" fontId="5" fillId="0" borderId="1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2" fillId="3" borderId="4" xfId="0" applyFont="1" applyFill="1" applyBorder="1"/>
    <xf numFmtId="1" fontId="8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textRotation="90" wrapText="1"/>
    </xf>
    <xf numFmtId="0" fontId="10" fillId="6" borderId="3" xfId="0" applyFont="1" applyFill="1" applyBorder="1" applyAlignment="1">
      <alignment horizontal="center" vertical="top" textRotation="90" wrapText="1"/>
    </xf>
    <xf numFmtId="0" fontId="8" fillId="4" borderId="3" xfId="0" applyFont="1" applyFill="1" applyBorder="1" applyAlignment="1">
      <alignment horizontal="center" vertical="top" textRotation="90" wrapText="1"/>
    </xf>
    <xf numFmtId="0" fontId="11" fillId="4" borderId="3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11" fillId="5" borderId="4" xfId="0" applyFont="1" applyFill="1" applyBorder="1" applyAlignment="1">
      <alignment horizontal="center" vertical="top" wrapText="1"/>
    </xf>
    <xf numFmtId="0" fontId="10" fillId="6" borderId="4" xfId="0" applyFont="1" applyFill="1" applyBorder="1" applyAlignment="1">
      <alignment horizontal="center" vertical="center"/>
    </xf>
    <xf numFmtId="1" fontId="0" fillId="0" borderId="5" xfId="0" applyNumberFormat="1" applyBorder="1" applyAlignment="1">
      <alignment horizontal="center"/>
    </xf>
    <xf numFmtId="14" fontId="0" fillId="0" borderId="5" xfId="0" applyNumberFormat="1" applyBorder="1"/>
    <xf numFmtId="1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left"/>
    </xf>
    <xf numFmtId="0" fontId="8" fillId="0" borderId="5" xfId="0" applyFont="1" applyBorder="1" applyAlignment="1">
      <alignment horizontal="left" vertical="top"/>
    </xf>
    <xf numFmtId="164" fontId="12" fillId="0" borderId="5" xfId="1" applyNumberFormat="1" applyFont="1" applyFill="1" applyBorder="1"/>
    <xf numFmtId="14" fontId="0" fillId="7" borderId="5" xfId="0" applyNumberFormat="1" applyFill="1" applyBorder="1" applyAlignment="1">
      <alignment horizontal="center"/>
    </xf>
    <xf numFmtId="0" fontId="0" fillId="8" borderId="5" xfId="0" applyFill="1" applyBorder="1" applyAlignment="1">
      <alignment horizontal="left"/>
    </xf>
    <xf numFmtId="164" fontId="13" fillId="0" borderId="0" xfId="1" applyNumberFormat="1" applyFont="1"/>
    <xf numFmtId="0" fontId="5" fillId="5" borderId="1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EBDCC-5832-455A-8CC1-DCDD2AB4C58C}">
  <sheetPr>
    <pageSetUpPr fitToPage="1"/>
  </sheetPr>
  <dimension ref="A1:T40"/>
  <sheetViews>
    <sheetView tabSelected="1" workbookViewId="0">
      <selection activeCell="W15" sqref="W15"/>
    </sheetView>
  </sheetViews>
  <sheetFormatPr defaultRowHeight="14.5" x14ac:dyDescent="0.35"/>
  <cols>
    <col min="1" max="1" width="12.1796875" customWidth="1"/>
    <col min="2" max="2" width="16.54296875" bestFit="1" customWidth="1"/>
    <col min="4" max="4" width="38.81640625" bestFit="1" customWidth="1"/>
    <col min="5" max="5" width="15.81640625" bestFit="1" customWidth="1"/>
    <col min="6" max="6" width="11.1796875" bestFit="1" customWidth="1"/>
    <col min="7" max="7" width="10.08984375" bestFit="1" customWidth="1"/>
    <col min="8" max="8" width="8.54296875" bestFit="1" customWidth="1"/>
    <col min="9" max="9" width="3.36328125" bestFit="1" customWidth="1"/>
    <col min="10" max="11" width="6" bestFit="1" customWidth="1"/>
    <col min="12" max="12" width="10.08984375" bestFit="1" customWidth="1"/>
    <col min="13" max="13" width="8.54296875" bestFit="1" customWidth="1"/>
    <col min="14" max="14" width="3.36328125" bestFit="1" customWidth="1"/>
    <col min="15" max="15" width="6" bestFit="1" customWidth="1"/>
    <col min="16" max="16" width="3.36328125" bestFit="1" customWidth="1"/>
    <col min="20" max="20" width="20.7265625" bestFit="1" customWidth="1"/>
  </cols>
  <sheetData>
    <row r="1" spans="1:20" ht="37" x14ac:dyDescent="0.85">
      <c r="A1" s="1" t="s">
        <v>0</v>
      </c>
      <c r="B1" s="1"/>
      <c r="C1" s="2"/>
      <c r="D1" s="3"/>
      <c r="E1" s="3"/>
      <c r="F1" s="3"/>
      <c r="G1" s="3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4"/>
    </row>
    <row r="2" spans="1:20" x14ac:dyDescent="0.35">
      <c r="A2" s="5" t="s">
        <v>1</v>
      </c>
      <c r="B2" s="5"/>
      <c r="C2" s="6">
        <f ca="1">TODAY()</f>
        <v>46240</v>
      </c>
      <c r="D2" s="7" t="s">
        <v>2</v>
      </c>
      <c r="E2" s="7"/>
      <c r="F2" s="8"/>
      <c r="G2" s="2"/>
      <c r="M2" s="3"/>
      <c r="N2" s="3"/>
      <c r="O2" s="3"/>
      <c r="P2" s="3"/>
      <c r="Q2" s="3"/>
      <c r="R2" s="3"/>
      <c r="S2" s="3"/>
      <c r="T2" s="4"/>
    </row>
    <row r="3" spans="1:20" ht="15" thickBot="1" x14ac:dyDescent="0.4">
      <c r="A3" s="9"/>
      <c r="B3" s="9"/>
      <c r="C3" s="10"/>
      <c r="D3" s="11"/>
      <c r="E3" s="11"/>
      <c r="F3" s="3"/>
      <c r="G3" s="2"/>
      <c r="M3" s="3"/>
      <c r="N3" s="3"/>
      <c r="O3" s="3"/>
      <c r="P3" s="3"/>
      <c r="Q3" s="3"/>
      <c r="R3" s="3"/>
      <c r="S3" s="3"/>
      <c r="T3" s="4"/>
    </row>
    <row r="4" spans="1:20" ht="19" thickBot="1" x14ac:dyDescent="0.4">
      <c r="A4" s="12" t="s">
        <v>3</v>
      </c>
      <c r="B4" s="13"/>
      <c r="C4" s="13"/>
      <c r="D4" s="13"/>
      <c r="E4" s="13"/>
      <c r="F4" s="13"/>
      <c r="G4" s="14"/>
      <c r="H4" s="17" t="s">
        <v>4</v>
      </c>
      <c r="I4" s="15" t="s">
        <v>5</v>
      </c>
      <c r="J4" s="18"/>
      <c r="K4" s="18"/>
      <c r="L4" s="16"/>
      <c r="M4" s="17" t="s">
        <v>4</v>
      </c>
      <c r="N4" s="19" t="s">
        <v>6</v>
      </c>
      <c r="O4" s="20"/>
      <c r="P4" s="20"/>
      <c r="Q4" s="21"/>
      <c r="R4" s="22" t="s">
        <v>7</v>
      </c>
      <c r="S4" s="43" t="s">
        <v>8</v>
      </c>
      <c r="T4" s="4"/>
    </row>
    <row r="5" spans="1:20" ht="104.5" thickBot="1" x14ac:dyDescent="0.4">
      <c r="A5" s="23" t="s">
        <v>9</v>
      </c>
      <c r="B5" s="24" t="s">
        <v>10</v>
      </c>
      <c r="C5" s="25" t="s">
        <v>11</v>
      </c>
      <c r="D5" s="25" t="s">
        <v>12</v>
      </c>
      <c r="E5" s="24" t="s">
        <v>13</v>
      </c>
      <c r="F5" s="25" t="s">
        <v>14</v>
      </c>
      <c r="G5" s="24" t="s">
        <v>15</v>
      </c>
      <c r="H5" s="27" t="s">
        <v>16</v>
      </c>
      <c r="I5" s="28" t="s">
        <v>17</v>
      </c>
      <c r="J5" s="28" t="s">
        <v>18</v>
      </c>
      <c r="K5" s="28" t="s">
        <v>19</v>
      </c>
      <c r="L5" s="26" t="s">
        <v>20</v>
      </c>
      <c r="M5" s="27" t="s">
        <v>21</v>
      </c>
      <c r="N5" s="29" t="s">
        <v>17</v>
      </c>
      <c r="O5" s="29" t="s">
        <v>18</v>
      </c>
      <c r="P5" s="29" t="s">
        <v>22</v>
      </c>
      <c r="Q5" s="30" t="s">
        <v>23</v>
      </c>
      <c r="R5" s="31" t="s">
        <v>24</v>
      </c>
      <c r="S5" s="32" t="s">
        <v>25</v>
      </c>
      <c r="T5" s="33" t="s">
        <v>26</v>
      </c>
    </row>
    <row r="6" spans="1:20" x14ac:dyDescent="0.35">
      <c r="A6" s="34">
        <v>4</v>
      </c>
      <c r="B6" s="35" t="s">
        <v>27</v>
      </c>
      <c r="C6" s="36" t="s">
        <v>28</v>
      </c>
      <c r="D6" s="37" t="s">
        <v>29</v>
      </c>
      <c r="E6" s="38" t="s">
        <v>30</v>
      </c>
      <c r="F6" s="39">
        <v>7347707</v>
      </c>
      <c r="G6" s="36">
        <v>45125</v>
      </c>
      <c r="H6" s="40" t="s">
        <v>121</v>
      </c>
      <c r="I6" s="36"/>
      <c r="J6" s="36"/>
      <c r="K6" s="36" t="s">
        <v>31</v>
      </c>
      <c r="L6" s="36">
        <v>45882</v>
      </c>
      <c r="M6" s="40" t="s">
        <v>121</v>
      </c>
      <c r="N6" s="36"/>
      <c r="O6" s="36" t="s">
        <v>31</v>
      </c>
      <c r="P6" s="36"/>
      <c r="Q6" s="36"/>
      <c r="R6" s="36"/>
      <c r="S6" s="36"/>
      <c r="T6" s="41" t="s">
        <v>32</v>
      </c>
    </row>
    <row r="7" spans="1:20" x14ac:dyDescent="0.35">
      <c r="A7" s="34">
        <v>6</v>
      </c>
      <c r="B7" s="35" t="s">
        <v>33</v>
      </c>
      <c r="C7" s="36" t="s">
        <v>34</v>
      </c>
      <c r="D7" s="37" t="s">
        <v>35</v>
      </c>
      <c r="E7" s="38" t="s">
        <v>36</v>
      </c>
      <c r="F7" s="39">
        <v>5533</v>
      </c>
      <c r="G7" s="36">
        <v>45169</v>
      </c>
      <c r="H7" s="40" t="s">
        <v>121</v>
      </c>
      <c r="I7" s="36"/>
      <c r="J7" s="36" t="s">
        <v>31</v>
      </c>
      <c r="K7" s="36"/>
      <c r="L7" s="36"/>
      <c r="M7" s="40" t="s">
        <v>121</v>
      </c>
      <c r="N7" s="36"/>
      <c r="O7" s="36"/>
      <c r="P7" s="36"/>
      <c r="Q7" s="36"/>
      <c r="R7" s="36"/>
      <c r="S7" s="36"/>
      <c r="T7" s="41" t="s">
        <v>32</v>
      </c>
    </row>
    <row r="8" spans="1:20" x14ac:dyDescent="0.35">
      <c r="A8" s="34">
        <v>4</v>
      </c>
      <c r="B8" s="35" t="s">
        <v>37</v>
      </c>
      <c r="C8" s="36" t="s">
        <v>28</v>
      </c>
      <c r="D8" s="37" t="s">
        <v>38</v>
      </c>
      <c r="E8" s="38" t="s">
        <v>30</v>
      </c>
      <c r="F8" s="39">
        <v>2399265</v>
      </c>
      <c r="G8" s="36">
        <v>45215</v>
      </c>
      <c r="H8" s="40" t="s">
        <v>121</v>
      </c>
      <c r="I8" s="36"/>
      <c r="J8" s="36"/>
      <c r="K8" s="36" t="s">
        <v>31</v>
      </c>
      <c r="L8" s="36"/>
      <c r="M8" s="40" t="s">
        <v>121</v>
      </c>
      <c r="N8" s="36"/>
      <c r="O8" s="36" t="s">
        <v>31</v>
      </c>
      <c r="P8" s="36"/>
      <c r="Q8" s="36"/>
      <c r="R8" s="36"/>
      <c r="S8" s="36"/>
      <c r="T8" s="41" t="s">
        <v>32</v>
      </c>
    </row>
    <row r="9" spans="1:20" x14ac:dyDescent="0.35">
      <c r="A9" s="34">
        <v>8</v>
      </c>
      <c r="B9" s="35" t="s">
        <v>39</v>
      </c>
      <c r="C9" s="36" t="s">
        <v>40</v>
      </c>
      <c r="D9" s="37" t="s">
        <v>41</v>
      </c>
      <c r="E9" s="38" t="s">
        <v>42</v>
      </c>
      <c r="F9" s="39">
        <v>283791</v>
      </c>
      <c r="G9" s="36">
        <v>45239</v>
      </c>
      <c r="H9" s="40" t="s">
        <v>121</v>
      </c>
      <c r="I9" s="36"/>
      <c r="J9" s="36" t="s">
        <v>31</v>
      </c>
      <c r="K9" s="36"/>
      <c r="L9" s="36"/>
      <c r="M9" s="40" t="s">
        <v>121</v>
      </c>
      <c r="N9" s="36"/>
      <c r="O9" s="36"/>
      <c r="P9" s="36"/>
      <c r="Q9" s="36"/>
      <c r="R9" s="36"/>
      <c r="S9" s="36"/>
      <c r="T9" s="41" t="s">
        <v>32</v>
      </c>
    </row>
    <row r="10" spans="1:20" x14ac:dyDescent="0.35">
      <c r="A10" s="34">
        <v>4</v>
      </c>
      <c r="B10" s="35" t="s">
        <v>43</v>
      </c>
      <c r="C10" s="36" t="s">
        <v>34</v>
      </c>
      <c r="D10" s="37" t="s">
        <v>44</v>
      </c>
      <c r="E10" s="38" t="s">
        <v>45</v>
      </c>
      <c r="F10" s="39">
        <v>7116185</v>
      </c>
      <c r="G10" s="36">
        <v>45267</v>
      </c>
      <c r="H10" s="40" t="s">
        <v>121</v>
      </c>
      <c r="I10" s="36"/>
      <c r="J10" s="36"/>
      <c r="K10" s="36" t="s">
        <v>31</v>
      </c>
      <c r="L10" s="36">
        <v>45267</v>
      </c>
      <c r="M10" s="40" t="s">
        <v>121</v>
      </c>
      <c r="N10" s="36"/>
      <c r="O10" s="36" t="s">
        <v>31</v>
      </c>
      <c r="P10" s="36"/>
      <c r="Q10" s="36"/>
      <c r="R10" s="36"/>
      <c r="S10" s="36"/>
      <c r="T10" s="41" t="s">
        <v>32</v>
      </c>
    </row>
    <row r="11" spans="1:20" x14ac:dyDescent="0.35">
      <c r="A11" s="34">
        <v>5</v>
      </c>
      <c r="B11" s="35" t="s">
        <v>46</v>
      </c>
      <c r="C11" s="36" t="s">
        <v>47</v>
      </c>
      <c r="D11" s="37" t="s">
        <v>48</v>
      </c>
      <c r="E11" s="37" t="s">
        <v>49</v>
      </c>
      <c r="F11" s="39">
        <v>19486</v>
      </c>
      <c r="G11" s="36">
        <v>45839</v>
      </c>
      <c r="H11" s="40" t="s">
        <v>121</v>
      </c>
      <c r="I11" s="36"/>
      <c r="J11" s="36"/>
      <c r="K11" s="36" t="s">
        <v>31</v>
      </c>
      <c r="L11" s="36">
        <v>45840</v>
      </c>
      <c r="M11" s="40" t="s">
        <v>31</v>
      </c>
      <c r="N11" s="36"/>
      <c r="O11" s="36"/>
      <c r="P11" s="36"/>
      <c r="Q11" s="36"/>
      <c r="R11" s="36"/>
      <c r="S11" s="36"/>
      <c r="T11" s="41" t="s">
        <v>21</v>
      </c>
    </row>
    <row r="12" spans="1:20" x14ac:dyDescent="0.35">
      <c r="A12" s="34">
        <v>7</v>
      </c>
      <c r="B12" s="35" t="s">
        <v>50</v>
      </c>
      <c r="C12" s="36" t="s">
        <v>51</v>
      </c>
      <c r="D12" s="37" t="s">
        <v>52</v>
      </c>
      <c r="E12" s="37" t="s">
        <v>53</v>
      </c>
      <c r="F12" s="39">
        <v>544000</v>
      </c>
      <c r="G12" s="36">
        <v>45846</v>
      </c>
      <c r="H12" s="40" t="s">
        <v>121</v>
      </c>
      <c r="I12" s="36"/>
      <c r="J12" s="36"/>
      <c r="K12" s="36" t="s">
        <v>31</v>
      </c>
      <c r="L12" s="36">
        <v>45905</v>
      </c>
      <c r="M12" s="40" t="s">
        <v>31</v>
      </c>
      <c r="N12" s="36"/>
      <c r="O12" s="36"/>
      <c r="P12" s="36"/>
      <c r="Q12" s="36"/>
      <c r="R12" s="36"/>
      <c r="S12" s="36"/>
      <c r="T12" s="41" t="s">
        <v>21</v>
      </c>
    </row>
    <row r="13" spans="1:20" x14ac:dyDescent="0.35">
      <c r="A13" s="34">
        <v>7</v>
      </c>
      <c r="B13" s="35" t="s">
        <v>54</v>
      </c>
      <c r="C13" s="36" t="s">
        <v>51</v>
      </c>
      <c r="D13" s="37" t="s">
        <v>55</v>
      </c>
      <c r="E13" s="37" t="s">
        <v>53</v>
      </c>
      <c r="F13" s="39">
        <v>7030000</v>
      </c>
      <c r="G13" s="36">
        <v>45846</v>
      </c>
      <c r="H13" s="40" t="s">
        <v>121</v>
      </c>
      <c r="I13" s="36"/>
      <c r="J13" s="36"/>
      <c r="K13" s="36" t="s">
        <v>31</v>
      </c>
      <c r="L13" s="36">
        <v>45916</v>
      </c>
      <c r="M13" s="40" t="s">
        <v>31</v>
      </c>
      <c r="N13" s="36"/>
      <c r="O13" s="36"/>
      <c r="P13" s="36"/>
      <c r="Q13" s="36"/>
      <c r="R13" s="36"/>
      <c r="S13" s="36"/>
      <c r="T13" s="41" t="s">
        <v>21</v>
      </c>
    </row>
    <row r="14" spans="1:20" x14ac:dyDescent="0.35">
      <c r="A14" s="34">
        <v>7</v>
      </c>
      <c r="B14" s="35" t="s">
        <v>56</v>
      </c>
      <c r="C14" s="36" t="s">
        <v>51</v>
      </c>
      <c r="D14" s="37" t="s">
        <v>57</v>
      </c>
      <c r="E14" s="37" t="s">
        <v>53</v>
      </c>
      <c r="F14" s="39">
        <v>2375000</v>
      </c>
      <c r="G14" s="36">
        <v>45846</v>
      </c>
      <c r="H14" s="40" t="s">
        <v>121</v>
      </c>
      <c r="I14" s="36"/>
      <c r="J14" s="36"/>
      <c r="K14" s="36" t="s">
        <v>31</v>
      </c>
      <c r="L14" s="36">
        <v>45905</v>
      </c>
      <c r="M14" s="40" t="s">
        <v>31</v>
      </c>
      <c r="N14" s="36"/>
      <c r="O14" s="36"/>
      <c r="P14" s="36"/>
      <c r="Q14" s="36"/>
      <c r="R14" s="36"/>
      <c r="S14" s="36"/>
      <c r="T14" s="41" t="s">
        <v>21</v>
      </c>
    </row>
    <row r="15" spans="1:20" x14ac:dyDescent="0.35">
      <c r="A15" s="34">
        <v>7</v>
      </c>
      <c r="B15" s="35" t="s">
        <v>58</v>
      </c>
      <c r="C15" s="36" t="s">
        <v>51</v>
      </c>
      <c r="D15" s="37" t="s">
        <v>59</v>
      </c>
      <c r="E15" s="37" t="s">
        <v>53</v>
      </c>
      <c r="F15" s="39">
        <v>2566000</v>
      </c>
      <c r="G15" s="36">
        <v>45846</v>
      </c>
      <c r="H15" s="40" t="s">
        <v>121</v>
      </c>
      <c r="I15" s="36"/>
      <c r="J15" s="36"/>
      <c r="K15" s="36" t="s">
        <v>31</v>
      </c>
      <c r="L15" s="36">
        <v>45905</v>
      </c>
      <c r="M15" s="40" t="s">
        <v>31</v>
      </c>
      <c r="N15" s="36"/>
      <c r="O15" s="36"/>
      <c r="P15" s="36"/>
      <c r="Q15" s="36"/>
      <c r="R15" s="36"/>
      <c r="S15" s="36"/>
      <c r="T15" s="41" t="s">
        <v>21</v>
      </c>
    </row>
    <row r="16" spans="1:20" x14ac:dyDescent="0.35">
      <c r="A16" s="34">
        <v>7</v>
      </c>
      <c r="B16" s="35" t="s">
        <v>60</v>
      </c>
      <c r="C16" s="36" t="s">
        <v>51</v>
      </c>
      <c r="D16" s="37" t="s">
        <v>61</v>
      </c>
      <c r="E16" s="37" t="s">
        <v>53</v>
      </c>
      <c r="F16" s="39">
        <v>1470000</v>
      </c>
      <c r="G16" s="36">
        <v>45846</v>
      </c>
      <c r="H16" s="40" t="s">
        <v>121</v>
      </c>
      <c r="I16" s="36"/>
      <c r="J16" s="36"/>
      <c r="K16" s="36" t="s">
        <v>31</v>
      </c>
      <c r="L16" s="36">
        <v>45905</v>
      </c>
      <c r="M16" s="40" t="s">
        <v>31</v>
      </c>
      <c r="N16" s="36"/>
      <c r="O16" s="36"/>
      <c r="P16" s="36"/>
      <c r="Q16" s="36"/>
      <c r="R16" s="36"/>
      <c r="S16" s="36"/>
      <c r="T16" s="41" t="s">
        <v>21</v>
      </c>
    </row>
    <row r="17" spans="1:20" x14ac:dyDescent="0.35">
      <c r="A17" s="34">
        <v>7</v>
      </c>
      <c r="B17" s="35" t="s">
        <v>62</v>
      </c>
      <c r="C17" s="36" t="s">
        <v>51</v>
      </c>
      <c r="D17" s="37" t="s">
        <v>63</v>
      </c>
      <c r="E17" s="37" t="s">
        <v>53</v>
      </c>
      <c r="F17" s="39">
        <v>969000</v>
      </c>
      <c r="G17" s="36">
        <v>45846</v>
      </c>
      <c r="H17" s="40" t="s">
        <v>121</v>
      </c>
      <c r="I17" s="36"/>
      <c r="J17" s="36"/>
      <c r="K17" s="36" t="s">
        <v>31</v>
      </c>
      <c r="L17" s="36">
        <v>45916</v>
      </c>
      <c r="M17" s="40" t="s">
        <v>31</v>
      </c>
      <c r="N17" s="36"/>
      <c r="O17" s="36"/>
      <c r="P17" s="36"/>
      <c r="Q17" s="36"/>
      <c r="R17" s="36"/>
      <c r="S17" s="36"/>
      <c r="T17" s="41" t="s">
        <v>21</v>
      </c>
    </row>
    <row r="18" spans="1:20" x14ac:dyDescent="0.35">
      <c r="A18" s="34">
        <v>5</v>
      </c>
      <c r="B18" s="35" t="s">
        <v>64</v>
      </c>
      <c r="C18" s="36" t="s">
        <v>65</v>
      </c>
      <c r="D18" s="37" t="s">
        <v>66</v>
      </c>
      <c r="E18" s="37" t="s">
        <v>67</v>
      </c>
      <c r="F18" s="39">
        <v>175700</v>
      </c>
      <c r="G18" s="36">
        <v>45994</v>
      </c>
      <c r="H18" s="40" t="s">
        <v>121</v>
      </c>
      <c r="I18" s="36"/>
      <c r="J18" s="36"/>
      <c r="K18" s="36" t="s">
        <v>31</v>
      </c>
      <c r="L18" s="36">
        <v>46010</v>
      </c>
      <c r="M18" s="40" t="s">
        <v>31</v>
      </c>
      <c r="N18" s="36"/>
      <c r="O18" s="36"/>
      <c r="P18" s="36"/>
      <c r="Q18" s="36"/>
      <c r="R18" s="36"/>
      <c r="S18" s="36"/>
      <c r="T18" s="41" t="s">
        <v>21</v>
      </c>
    </row>
    <row r="19" spans="1:20" x14ac:dyDescent="0.35">
      <c r="A19" s="34">
        <v>7</v>
      </c>
      <c r="B19" s="35" t="s">
        <v>68</v>
      </c>
      <c r="C19" s="36" t="s">
        <v>69</v>
      </c>
      <c r="D19" s="37" t="s">
        <v>70</v>
      </c>
      <c r="E19" s="37" t="s">
        <v>71</v>
      </c>
      <c r="F19" s="39">
        <v>970000</v>
      </c>
      <c r="G19" s="36">
        <v>46045</v>
      </c>
      <c r="H19" s="40" t="s">
        <v>121</v>
      </c>
      <c r="I19" s="36"/>
      <c r="J19" s="36"/>
      <c r="K19" s="36" t="s">
        <v>31</v>
      </c>
      <c r="L19" s="36">
        <v>46051</v>
      </c>
      <c r="M19" s="40" t="s">
        <v>121</v>
      </c>
      <c r="N19" s="36"/>
      <c r="O19" s="36" t="s">
        <v>31</v>
      </c>
      <c r="P19" s="36"/>
      <c r="Q19" s="36"/>
      <c r="R19" s="36"/>
      <c r="S19" s="36"/>
      <c r="T19" s="41" t="s">
        <v>32</v>
      </c>
    </row>
    <row r="20" spans="1:20" x14ac:dyDescent="0.35">
      <c r="A20" s="34">
        <v>4</v>
      </c>
      <c r="B20" s="35" t="s">
        <v>72</v>
      </c>
      <c r="C20" s="36" t="s">
        <v>28</v>
      </c>
      <c r="D20" s="37" t="s">
        <v>73</v>
      </c>
      <c r="E20" s="37" t="s">
        <v>74</v>
      </c>
      <c r="F20" s="39">
        <v>1443000</v>
      </c>
      <c r="G20" s="36">
        <v>46058</v>
      </c>
      <c r="H20" s="40" t="s">
        <v>121</v>
      </c>
      <c r="I20" s="36"/>
      <c r="J20" s="36" t="s">
        <v>31</v>
      </c>
      <c r="K20" s="36"/>
      <c r="L20" s="36"/>
      <c r="M20" s="40" t="s">
        <v>121</v>
      </c>
      <c r="N20" s="36"/>
      <c r="O20" s="36"/>
      <c r="P20" s="36"/>
      <c r="Q20" s="36"/>
      <c r="R20" s="36"/>
      <c r="S20" s="36"/>
      <c r="T20" s="41" t="s">
        <v>32</v>
      </c>
    </row>
    <row r="21" spans="1:20" x14ac:dyDescent="0.35">
      <c r="A21" s="34">
        <v>10</v>
      </c>
      <c r="B21" s="35" t="s">
        <v>75</v>
      </c>
      <c r="C21" s="36" t="s">
        <v>28</v>
      </c>
      <c r="D21" s="37" t="s">
        <v>76</v>
      </c>
      <c r="E21" s="37" t="s">
        <v>77</v>
      </c>
      <c r="F21" s="39">
        <v>221199</v>
      </c>
      <c r="G21" s="36">
        <v>45131</v>
      </c>
      <c r="H21" s="40" t="s">
        <v>121</v>
      </c>
      <c r="I21" s="36"/>
      <c r="J21" s="36"/>
      <c r="K21" s="36" t="s">
        <v>31</v>
      </c>
      <c r="L21" s="36">
        <v>46113</v>
      </c>
      <c r="M21" s="40" t="s">
        <v>31</v>
      </c>
      <c r="N21" s="36"/>
      <c r="O21" s="36"/>
      <c r="P21" s="36"/>
      <c r="Q21" s="36"/>
      <c r="R21" s="36"/>
      <c r="S21" s="36"/>
      <c r="T21" s="41" t="s">
        <v>21</v>
      </c>
    </row>
    <row r="22" spans="1:20" x14ac:dyDescent="0.35">
      <c r="A22" s="34">
        <v>6</v>
      </c>
      <c r="B22" s="35" t="s">
        <v>78</v>
      </c>
      <c r="C22" s="36" t="s">
        <v>34</v>
      </c>
      <c r="D22" s="37" t="s">
        <v>79</v>
      </c>
      <c r="E22" s="37" t="s">
        <v>80</v>
      </c>
      <c r="F22" s="39">
        <v>14917</v>
      </c>
      <c r="G22" s="36">
        <v>46058</v>
      </c>
      <c r="H22" s="40" t="s">
        <v>121</v>
      </c>
      <c r="I22" s="36"/>
      <c r="J22" s="36"/>
      <c r="K22" s="36" t="s">
        <v>31</v>
      </c>
      <c r="L22" s="36">
        <v>46113</v>
      </c>
      <c r="M22" s="40" t="s">
        <v>31</v>
      </c>
      <c r="N22" s="36"/>
      <c r="O22" s="36"/>
      <c r="P22" s="36"/>
      <c r="Q22" s="36"/>
      <c r="R22" s="36"/>
      <c r="S22" s="36"/>
      <c r="T22" s="41" t="s">
        <v>21</v>
      </c>
    </row>
    <row r="23" spans="1:20" x14ac:dyDescent="0.35">
      <c r="A23" s="34">
        <v>2</v>
      </c>
      <c r="B23" s="35" t="s">
        <v>81</v>
      </c>
      <c r="C23" s="36" t="s">
        <v>65</v>
      </c>
      <c r="D23" s="37" t="s">
        <v>82</v>
      </c>
      <c r="E23" s="37" t="s">
        <v>83</v>
      </c>
      <c r="F23" s="39">
        <v>398437</v>
      </c>
      <c r="G23" s="36">
        <v>46091</v>
      </c>
      <c r="H23" s="40" t="s">
        <v>121</v>
      </c>
      <c r="I23" s="36"/>
      <c r="J23" s="36"/>
      <c r="K23" s="36" t="s">
        <v>31</v>
      </c>
      <c r="L23" s="36">
        <v>46184</v>
      </c>
      <c r="M23" s="40" t="s">
        <v>31</v>
      </c>
      <c r="N23" s="36"/>
      <c r="O23" s="36"/>
      <c r="P23" s="36"/>
      <c r="Q23" s="36"/>
      <c r="R23" s="36"/>
      <c r="S23" s="36"/>
      <c r="T23" s="41" t="s">
        <v>21</v>
      </c>
    </row>
    <row r="24" spans="1:20" x14ac:dyDescent="0.35">
      <c r="A24" s="34">
        <v>5</v>
      </c>
      <c r="B24" s="35" t="s">
        <v>84</v>
      </c>
      <c r="C24" s="36" t="s">
        <v>28</v>
      </c>
      <c r="D24" s="37" t="s">
        <v>85</v>
      </c>
      <c r="E24" s="37" t="s">
        <v>86</v>
      </c>
      <c r="F24" s="39">
        <v>229453</v>
      </c>
      <c r="G24" s="36">
        <v>45803</v>
      </c>
      <c r="H24" s="40" t="s">
        <v>121</v>
      </c>
      <c r="I24" s="36"/>
      <c r="J24" s="36"/>
      <c r="K24" s="36" t="s">
        <v>31</v>
      </c>
      <c r="L24" s="36">
        <v>46172</v>
      </c>
      <c r="M24" s="40" t="s">
        <v>31</v>
      </c>
      <c r="N24" s="36"/>
      <c r="O24" s="36"/>
      <c r="P24" s="36"/>
      <c r="Q24" s="36"/>
      <c r="R24" s="36"/>
      <c r="S24" s="36"/>
      <c r="T24" s="41" t="s">
        <v>21</v>
      </c>
    </row>
    <row r="25" spans="1:20" x14ac:dyDescent="0.35">
      <c r="A25" s="34">
        <v>2</v>
      </c>
      <c r="B25" s="35" t="s">
        <v>87</v>
      </c>
      <c r="C25" s="36" t="s">
        <v>88</v>
      </c>
      <c r="D25" s="37" t="s">
        <v>89</v>
      </c>
      <c r="E25" s="37" t="s">
        <v>83</v>
      </c>
      <c r="F25" s="39">
        <v>1330950</v>
      </c>
      <c r="G25" s="36">
        <v>46053</v>
      </c>
      <c r="H25" s="40" t="s">
        <v>121</v>
      </c>
      <c r="I25" s="36"/>
      <c r="J25" s="36"/>
      <c r="K25" s="36" t="s">
        <v>31</v>
      </c>
      <c r="L25" s="36">
        <v>46055</v>
      </c>
      <c r="M25" s="40" t="s">
        <v>31</v>
      </c>
      <c r="N25" s="36"/>
      <c r="O25" s="36"/>
      <c r="P25" s="36"/>
      <c r="Q25" s="36"/>
      <c r="R25" s="36"/>
      <c r="S25" s="36"/>
      <c r="T25" s="41" t="s">
        <v>21</v>
      </c>
    </row>
    <row r="26" spans="1:20" ht="16" x14ac:dyDescent="0.4">
      <c r="A26" s="34">
        <v>7</v>
      </c>
      <c r="B26" s="35" t="s">
        <v>90</v>
      </c>
      <c r="C26" s="36" t="s">
        <v>91</v>
      </c>
      <c r="D26" s="37" t="s">
        <v>92</v>
      </c>
      <c r="E26" s="37" t="s">
        <v>71</v>
      </c>
      <c r="F26" s="42">
        <v>938000</v>
      </c>
      <c r="G26" s="36">
        <v>46198</v>
      </c>
      <c r="H26" s="40" t="s">
        <v>121</v>
      </c>
      <c r="I26" s="36"/>
      <c r="J26" s="36" t="s">
        <v>31</v>
      </c>
      <c r="K26" s="36"/>
      <c r="L26" s="36">
        <v>46204</v>
      </c>
      <c r="M26" s="40"/>
      <c r="N26" s="36"/>
      <c r="O26" s="36"/>
      <c r="P26" s="36"/>
      <c r="Q26" s="36"/>
      <c r="R26" s="36"/>
      <c r="S26" s="36"/>
      <c r="T26" s="41" t="s">
        <v>32</v>
      </c>
    </row>
    <row r="27" spans="1:20" x14ac:dyDescent="0.35">
      <c r="A27" s="34">
        <v>7</v>
      </c>
      <c r="B27" s="35" t="s">
        <v>93</v>
      </c>
      <c r="C27" s="36" t="s">
        <v>91</v>
      </c>
      <c r="D27" s="37" t="s">
        <v>94</v>
      </c>
      <c r="E27" s="37" t="s">
        <v>71</v>
      </c>
      <c r="F27" s="39">
        <v>2395000</v>
      </c>
      <c r="G27" s="36">
        <v>46239</v>
      </c>
      <c r="H27" s="40" t="s">
        <v>121</v>
      </c>
      <c r="I27" s="36"/>
      <c r="J27" s="36"/>
      <c r="K27" s="36" t="s">
        <v>31</v>
      </c>
      <c r="L27" s="36">
        <v>46240</v>
      </c>
      <c r="M27" s="40"/>
      <c r="N27" s="36"/>
      <c r="O27" s="36"/>
      <c r="P27" s="36"/>
      <c r="Q27" s="36"/>
      <c r="R27" s="36"/>
      <c r="S27" s="36"/>
      <c r="T27" s="41" t="s">
        <v>21</v>
      </c>
    </row>
    <row r="28" spans="1:20" x14ac:dyDescent="0.35">
      <c r="A28" s="34">
        <v>7</v>
      </c>
      <c r="B28" s="35" t="s">
        <v>95</v>
      </c>
      <c r="C28" s="36" t="s">
        <v>91</v>
      </c>
      <c r="D28" s="37" t="s">
        <v>94</v>
      </c>
      <c r="E28" s="37" t="s">
        <v>71</v>
      </c>
      <c r="F28" s="39">
        <v>2740000</v>
      </c>
      <c r="G28" s="36">
        <v>46239</v>
      </c>
      <c r="H28" s="40" t="s">
        <v>121</v>
      </c>
      <c r="I28" s="36"/>
      <c r="J28" s="36"/>
      <c r="K28" s="36" t="s">
        <v>31</v>
      </c>
      <c r="L28" s="36">
        <v>46240</v>
      </c>
      <c r="M28" s="40"/>
      <c r="N28" s="36"/>
      <c r="O28" s="36"/>
      <c r="P28" s="36"/>
      <c r="Q28" s="36"/>
      <c r="R28" s="36"/>
      <c r="S28" s="36"/>
      <c r="T28" s="41" t="s">
        <v>21</v>
      </c>
    </row>
    <row r="29" spans="1:20" x14ac:dyDescent="0.35">
      <c r="A29" s="34">
        <v>7</v>
      </c>
      <c r="B29" s="35" t="s">
        <v>96</v>
      </c>
      <c r="C29" s="36" t="s">
        <v>91</v>
      </c>
      <c r="D29" s="37" t="s">
        <v>97</v>
      </c>
      <c r="E29" s="37" t="s">
        <v>71</v>
      </c>
      <c r="F29" s="39">
        <v>1250000</v>
      </c>
      <c r="G29" s="36">
        <v>46198</v>
      </c>
      <c r="H29" s="40" t="s">
        <v>121</v>
      </c>
      <c r="I29" s="36"/>
      <c r="J29" s="36" t="s">
        <v>31</v>
      </c>
      <c r="K29" s="36"/>
      <c r="L29" s="36">
        <v>46204</v>
      </c>
      <c r="M29" s="40"/>
      <c r="N29" s="36"/>
      <c r="O29" s="36"/>
      <c r="P29" s="36"/>
      <c r="Q29" s="36"/>
      <c r="R29" s="36"/>
      <c r="S29" s="36"/>
      <c r="T29" s="41" t="s">
        <v>32</v>
      </c>
    </row>
    <row r="30" spans="1:20" x14ac:dyDescent="0.35">
      <c r="A30" s="34">
        <v>7</v>
      </c>
      <c r="B30" s="35" t="s">
        <v>98</v>
      </c>
      <c r="C30" s="36" t="s">
        <v>91</v>
      </c>
      <c r="D30" s="37" t="s">
        <v>99</v>
      </c>
      <c r="E30" s="37" t="s">
        <v>71</v>
      </c>
      <c r="F30" s="39">
        <v>600000</v>
      </c>
      <c r="G30" s="36">
        <v>46239</v>
      </c>
      <c r="H30" s="40" t="s">
        <v>121</v>
      </c>
      <c r="I30" s="36"/>
      <c r="J30" s="36"/>
      <c r="K30" s="36" t="s">
        <v>31</v>
      </c>
      <c r="L30" s="36">
        <v>46240</v>
      </c>
      <c r="M30" s="40"/>
      <c r="N30" s="36"/>
      <c r="O30" s="36"/>
      <c r="P30" s="36"/>
      <c r="Q30" s="36"/>
      <c r="R30" s="36"/>
      <c r="S30" s="36"/>
      <c r="T30" s="41" t="s">
        <v>21</v>
      </c>
    </row>
    <row r="31" spans="1:20" x14ac:dyDescent="0.35">
      <c r="A31" s="34">
        <v>7</v>
      </c>
      <c r="B31" s="35" t="s">
        <v>100</v>
      </c>
      <c r="C31" s="36" t="s">
        <v>91</v>
      </c>
      <c r="D31" s="37" t="s">
        <v>101</v>
      </c>
      <c r="E31" s="37" t="s">
        <v>71</v>
      </c>
      <c r="F31" s="39">
        <v>405000</v>
      </c>
      <c r="G31" s="36">
        <v>46239</v>
      </c>
      <c r="H31" s="40" t="s">
        <v>121</v>
      </c>
      <c r="I31" s="36"/>
      <c r="J31" s="36"/>
      <c r="K31" s="36" t="s">
        <v>31</v>
      </c>
      <c r="L31" s="36">
        <v>46240</v>
      </c>
      <c r="M31" s="40"/>
      <c r="N31" s="36"/>
      <c r="O31" s="36"/>
      <c r="P31" s="36"/>
      <c r="Q31" s="36"/>
      <c r="R31" s="36"/>
      <c r="S31" s="36"/>
      <c r="T31" s="41" t="s">
        <v>21</v>
      </c>
    </row>
    <row r="32" spans="1:20" x14ac:dyDescent="0.35">
      <c r="A32" s="34">
        <v>7</v>
      </c>
      <c r="B32" s="35" t="s">
        <v>102</v>
      </c>
      <c r="C32" s="36" t="s">
        <v>91</v>
      </c>
      <c r="D32" s="37" t="s">
        <v>103</v>
      </c>
      <c r="E32" s="37" t="s">
        <v>71</v>
      </c>
      <c r="F32" s="39">
        <v>500000</v>
      </c>
      <c r="G32" s="36">
        <v>46239</v>
      </c>
      <c r="H32" s="40" t="s">
        <v>121</v>
      </c>
      <c r="I32" s="36"/>
      <c r="J32" s="36"/>
      <c r="K32" s="36" t="s">
        <v>31</v>
      </c>
      <c r="L32" s="36">
        <v>46240</v>
      </c>
      <c r="M32" s="40"/>
      <c r="N32" s="36"/>
      <c r="O32" s="36"/>
      <c r="P32" s="36"/>
      <c r="Q32" s="36"/>
      <c r="R32" s="36"/>
      <c r="S32" s="36"/>
      <c r="T32" s="41" t="s">
        <v>21</v>
      </c>
    </row>
    <row r="33" spans="1:20" x14ac:dyDescent="0.35">
      <c r="A33" s="34">
        <v>7</v>
      </c>
      <c r="B33" s="35" t="s">
        <v>104</v>
      </c>
      <c r="C33" s="36" t="s">
        <v>91</v>
      </c>
      <c r="D33" s="37" t="s">
        <v>105</v>
      </c>
      <c r="E33" s="37" t="s">
        <v>71</v>
      </c>
      <c r="F33" s="39">
        <v>1158000</v>
      </c>
      <c r="G33" s="36">
        <v>46239</v>
      </c>
      <c r="H33" s="40"/>
      <c r="I33" s="36"/>
      <c r="J33" s="36"/>
      <c r="K33" s="36" t="s">
        <v>31</v>
      </c>
      <c r="L33" s="36">
        <v>46240</v>
      </c>
      <c r="M33" s="40"/>
      <c r="N33" s="36"/>
      <c r="O33" s="36"/>
      <c r="P33" s="36"/>
      <c r="Q33" s="36"/>
      <c r="R33" s="36"/>
      <c r="S33" s="36"/>
      <c r="T33" s="41" t="s">
        <v>21</v>
      </c>
    </row>
    <row r="34" spans="1:20" x14ac:dyDescent="0.35">
      <c r="A34" s="34">
        <v>7</v>
      </c>
      <c r="B34" s="35" t="s">
        <v>106</v>
      </c>
      <c r="C34" s="36" t="s">
        <v>91</v>
      </c>
      <c r="D34" s="37" t="s">
        <v>107</v>
      </c>
      <c r="E34" s="37" t="s">
        <v>71</v>
      </c>
      <c r="F34" s="39">
        <v>535000</v>
      </c>
      <c r="G34" s="36">
        <v>46239</v>
      </c>
      <c r="H34" s="40" t="s">
        <v>121</v>
      </c>
      <c r="I34" s="36"/>
      <c r="J34" s="36"/>
      <c r="K34" s="36" t="s">
        <v>31</v>
      </c>
      <c r="L34" s="36">
        <v>46240</v>
      </c>
      <c r="M34" s="40"/>
      <c r="N34" s="36"/>
      <c r="O34" s="36"/>
      <c r="P34" s="36"/>
      <c r="Q34" s="36"/>
      <c r="R34" s="36"/>
      <c r="S34" s="36"/>
      <c r="T34" s="41" t="s">
        <v>21</v>
      </c>
    </row>
    <row r="35" spans="1:20" x14ac:dyDescent="0.35">
      <c r="A35" s="34">
        <v>7</v>
      </c>
      <c r="B35" s="35" t="s">
        <v>108</v>
      </c>
      <c r="C35" s="36" t="s">
        <v>91</v>
      </c>
      <c r="D35" s="37" t="s">
        <v>109</v>
      </c>
      <c r="E35" s="37" t="s">
        <v>71</v>
      </c>
      <c r="F35" s="39">
        <v>732000</v>
      </c>
      <c r="G35" s="36">
        <v>46239</v>
      </c>
      <c r="H35" s="40" t="s">
        <v>121</v>
      </c>
      <c r="I35" s="36"/>
      <c r="J35" s="36"/>
      <c r="K35" s="36" t="s">
        <v>31</v>
      </c>
      <c r="L35" s="36">
        <v>46240</v>
      </c>
      <c r="M35" s="40"/>
      <c r="N35" s="36"/>
      <c r="O35" s="36"/>
      <c r="P35" s="36"/>
      <c r="Q35" s="36"/>
      <c r="R35" s="36"/>
      <c r="S35" s="36"/>
      <c r="T35" s="41" t="s">
        <v>21</v>
      </c>
    </row>
    <row r="36" spans="1:20" x14ac:dyDescent="0.35">
      <c r="A36" s="34">
        <v>5</v>
      </c>
      <c r="B36" s="35" t="s">
        <v>110</v>
      </c>
      <c r="C36" s="36" t="s">
        <v>28</v>
      </c>
      <c r="D36" s="37" t="s">
        <v>111</v>
      </c>
      <c r="E36" s="37" t="s">
        <v>67</v>
      </c>
      <c r="F36" s="39">
        <v>1592259</v>
      </c>
      <c r="G36" s="36">
        <v>46197</v>
      </c>
      <c r="H36" s="40" t="s">
        <v>121</v>
      </c>
      <c r="I36" s="36"/>
      <c r="J36" s="36"/>
      <c r="K36" s="36" t="s">
        <v>31</v>
      </c>
      <c r="L36" s="36">
        <v>46223</v>
      </c>
      <c r="M36" s="40" t="s">
        <v>31</v>
      </c>
      <c r="N36" s="36"/>
      <c r="O36" s="36"/>
      <c r="P36" s="36"/>
      <c r="Q36" s="36"/>
      <c r="R36" s="36"/>
      <c r="S36" s="36"/>
      <c r="T36" s="41" t="s">
        <v>21</v>
      </c>
    </row>
    <row r="37" spans="1:20" x14ac:dyDescent="0.35">
      <c r="A37" s="34">
        <v>5</v>
      </c>
      <c r="B37" s="35" t="s">
        <v>112</v>
      </c>
      <c r="C37" s="36" t="s">
        <v>113</v>
      </c>
      <c r="D37" s="37" t="s">
        <v>114</v>
      </c>
      <c r="E37" s="37" t="s">
        <v>86</v>
      </c>
      <c r="F37" s="39">
        <v>582228</v>
      </c>
      <c r="G37" s="36">
        <v>46230</v>
      </c>
      <c r="H37" s="40" t="s">
        <v>121</v>
      </c>
      <c r="I37" s="36"/>
      <c r="J37" s="36"/>
      <c r="K37" s="36" t="s">
        <v>115</v>
      </c>
      <c r="L37" s="36">
        <v>46235</v>
      </c>
      <c r="M37" s="40" t="s">
        <v>31</v>
      </c>
      <c r="N37" s="36"/>
      <c r="O37" s="36"/>
      <c r="P37" s="36"/>
      <c r="Q37" s="36"/>
      <c r="R37" s="36"/>
      <c r="S37" s="36"/>
      <c r="T37" s="41" t="s">
        <v>21</v>
      </c>
    </row>
    <row r="38" spans="1:20" x14ac:dyDescent="0.35">
      <c r="A38" s="34">
        <v>6</v>
      </c>
      <c r="B38" s="35" t="s">
        <v>116</v>
      </c>
      <c r="C38" s="36" t="s">
        <v>34</v>
      </c>
      <c r="D38" s="37" t="s">
        <v>117</v>
      </c>
      <c r="E38" s="37" t="s">
        <v>80</v>
      </c>
      <c r="F38" s="39">
        <v>444276</v>
      </c>
      <c r="G38" s="36">
        <v>46230</v>
      </c>
      <c r="H38" s="40" t="s">
        <v>31</v>
      </c>
      <c r="I38" s="36"/>
      <c r="J38" s="36"/>
      <c r="K38" s="36"/>
      <c r="L38" s="36"/>
      <c r="M38" s="40" t="s">
        <v>121</v>
      </c>
      <c r="N38" s="36"/>
      <c r="O38" s="36"/>
      <c r="P38" s="36"/>
      <c r="Q38" s="36"/>
      <c r="R38" s="36"/>
      <c r="S38" s="36"/>
      <c r="T38" s="41" t="s">
        <v>16</v>
      </c>
    </row>
    <row r="39" spans="1:20" x14ac:dyDescent="0.35">
      <c r="A39" s="34">
        <v>5</v>
      </c>
      <c r="B39" s="35" t="s">
        <v>118</v>
      </c>
      <c r="C39" s="36" t="s">
        <v>65</v>
      </c>
      <c r="D39" s="37" t="s">
        <v>119</v>
      </c>
      <c r="E39" s="37" t="s">
        <v>67</v>
      </c>
      <c r="F39" s="39">
        <v>382852</v>
      </c>
      <c r="G39" s="36">
        <v>46230</v>
      </c>
      <c r="H39" s="40" t="s">
        <v>121</v>
      </c>
      <c r="I39" s="36"/>
      <c r="J39" s="36"/>
      <c r="K39" s="36" t="s">
        <v>115</v>
      </c>
      <c r="L39" s="36">
        <v>46235</v>
      </c>
      <c r="M39" s="40" t="s">
        <v>31</v>
      </c>
      <c r="N39" s="36"/>
      <c r="O39" s="36"/>
      <c r="P39" s="36"/>
      <c r="Q39" s="36"/>
      <c r="R39" s="36"/>
      <c r="S39" s="36"/>
      <c r="T39" s="41" t="s">
        <v>21</v>
      </c>
    </row>
    <row r="40" spans="1:20" x14ac:dyDescent="0.35">
      <c r="A40" s="34">
        <v>4</v>
      </c>
      <c r="B40" s="35" t="s">
        <v>72</v>
      </c>
      <c r="C40" s="36" t="s">
        <v>34</v>
      </c>
      <c r="D40" s="37" t="s">
        <v>120</v>
      </c>
      <c r="E40" s="37" t="s">
        <v>74</v>
      </c>
      <c r="F40" s="39">
        <v>6865622</v>
      </c>
      <c r="G40" s="36">
        <v>46240</v>
      </c>
      <c r="H40" s="40" t="s">
        <v>31</v>
      </c>
      <c r="I40" s="36"/>
      <c r="J40" s="36"/>
      <c r="K40" s="36"/>
      <c r="L40" s="36"/>
      <c r="M40" s="40" t="s">
        <v>121</v>
      </c>
      <c r="N40" s="36"/>
      <c r="O40" s="36"/>
      <c r="P40" s="36"/>
      <c r="Q40" s="36"/>
      <c r="R40" s="36"/>
      <c r="S40" s="36"/>
      <c r="T40" s="41" t="s">
        <v>16</v>
      </c>
    </row>
  </sheetData>
  <autoFilter ref="A5:T5" xr:uid="{85CEBDCC-5832-455A-8CC1-DCDD2AB4C58C}"/>
  <mergeCells count="3">
    <mergeCell ref="A4:G4"/>
    <mergeCell ref="I4:L4"/>
    <mergeCell ref="N4:Q4"/>
  </mergeCells>
  <dataValidations count="1">
    <dataValidation type="list" allowBlank="1" showInputMessage="1" showErrorMessage="1" sqref="T6:T19 T21:T40" xr:uid="{C674896D-33A1-46B6-A6C8-C60567CD1BB0}">
      <formula1>"Approved, Returned to local agency, Under FHWA Review, Rejected, Withdrawn by local Agency, Ineligible, Under HQ Review"</formula1>
    </dataValidation>
  </dataValidations>
  <pageMargins left="0.7" right="0.7" top="0.75" bottom="0.75" header="0.3" footer="0.3"/>
  <pageSetup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DAF Log 08-06-2026</vt:lpstr>
    </vt:vector>
  </TitlesOfParts>
  <Company>Caltrans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Ram, Kamaljit@DOT</dc:creator>
  <cp:lastModifiedBy>Ram, Kamaljit@DOT</cp:lastModifiedBy>
  <cp:lastPrinted>2026-08-06T17:53:03Z</cp:lastPrinted>
  <dcterms:created xsi:type="dcterms:W3CDTF">2026-08-06T17:42:29Z</dcterms:created>
  <dcterms:modified xsi:type="dcterms:W3CDTF">2026-08-06T17:54:58Z</dcterms:modified>
</cp:coreProperties>
</file>