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OFP\Programs\Earmark Repurposing\Earmark Repurposing 2025\2. Factsheets\Factsheet upload to FMIS\"/>
    </mc:Choice>
  </mc:AlternateContent>
  <xr:revisionPtr revIDLastSave="0" documentId="13_ncr:1_{F78C2A1D-A1DC-46FE-9823-F71999B5EA70}" xr6:coauthVersionLast="47" xr6:coauthVersionMax="47" xr10:uidLastSave="{00000000-0000-0000-0000-000000000000}"/>
  <bookViews>
    <workbookView xWindow="-120" yWindow="-16320" windowWidth="29040" windowHeight="15720" tabRatio="553" xr2:uid="{00000000-000D-0000-FFFF-FFFF00000000}"/>
  </bookViews>
  <sheets>
    <sheet name="2025 Approved list" sheetId="1" r:id="rId1"/>
  </sheets>
  <definedNames>
    <definedName name="_xlnm._FilterDatabase" localSheetId="0" hidden="1">'2025 Approved list'!$A$4:$F$55</definedName>
    <definedName name="_xlnm.Print_Area" localSheetId="0">'2025 Approved list'!$A$1:$F$20</definedName>
    <definedName name="_xlnm.Print_Titles" localSheetId="0">'2025 Approved list'!$1:$7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6" i="1" l="1"/>
  <c r="C56" i="1"/>
</calcChain>
</file>

<file path=xl/sharedStrings.xml><?xml version="1.0" encoding="utf-8"?>
<sst xmlns="http://schemas.openxmlformats.org/spreadsheetml/2006/main" count="109" uniqueCount="88">
  <si>
    <t>Demo ID</t>
  </si>
  <si>
    <t>District</t>
  </si>
  <si>
    <t>TOTAL:</t>
  </si>
  <si>
    <t>Special OA Amount         (RPS8)</t>
  </si>
  <si>
    <t>Additional Apportionmnet (RPF8)</t>
  </si>
  <si>
    <t>CAM08</t>
  </si>
  <si>
    <t>CAM09</t>
  </si>
  <si>
    <t>CAM10</t>
  </si>
  <si>
    <t>Local Agency, RTPA, District DLAE</t>
  </si>
  <si>
    <t>City of Fontana and Colton, Andrea Zureick; SBCTA, Andrea Zureick; Alberto Vergel De Dios</t>
  </si>
  <si>
    <t>City of Oroville, Brian Ring; BCAG, Ivan Garcia;Angel Araiza</t>
  </si>
  <si>
    <t>City of Indio, Timothy Wassil; SBCTA, Andrea Zureick; Alberto Vergel De Dios</t>
  </si>
  <si>
    <t>CA070</t>
  </si>
  <si>
    <t>City of Moreno Valley, Quang Nguyen; RCTC, Marha Masters; Alberto Vergel De Dios</t>
  </si>
  <si>
    <t>CA530</t>
  </si>
  <si>
    <t>County of Kings, Mitchel Cabrera; KCAG, Terri King; Colleen Vidinoff</t>
  </si>
  <si>
    <t>CA167</t>
  </si>
  <si>
    <t>Riverside County, Andrew Martin; RCTC, Jillian Guizado; Alberto Vergel De Dios</t>
  </si>
  <si>
    <t>CA193</t>
  </si>
  <si>
    <t>CA404</t>
  </si>
  <si>
    <t>Visalia, Christopher Crawford; TCAG, Theodore Smalley; Colleen Vidinoff</t>
  </si>
  <si>
    <t>CA577</t>
  </si>
  <si>
    <t>CA724</t>
  </si>
  <si>
    <t>CA411</t>
  </si>
  <si>
    <t>City of Corona, Savat Khamphou; RCTC, Jillian Guizado; Alberto Vergel De Dios</t>
  </si>
  <si>
    <t>CA311</t>
  </si>
  <si>
    <t>OCTA, Jeanie Lee; OCTA, Adriann Cardoso; Jonathan Lawhead</t>
  </si>
  <si>
    <t>CA398</t>
  </si>
  <si>
    <t>Yolo County, Todd Riddiough; SACOG, Miguel Mendoza; Nickolas Trapasso</t>
  </si>
  <si>
    <t>CA672</t>
  </si>
  <si>
    <t>City of Citrus Heights, Mary Poole; SACOG, Miguel Mendoza; Dulce Robles</t>
  </si>
  <si>
    <t>CA112</t>
  </si>
  <si>
    <t>Merced County, Nathan Bray; MCAG, Elizabeth Forte; Parminder Singh</t>
  </si>
  <si>
    <t>CA095</t>
  </si>
  <si>
    <t>County of San Luis Obispo, Peter Rodgers,Tammy M. Giuliano</t>
  </si>
  <si>
    <t>City of Rancho Cordova,Jackie Kahrs,Dulce Robles</t>
  </si>
  <si>
    <t>CA352</t>
  </si>
  <si>
    <t>CA719</t>
  </si>
  <si>
    <t>CA106</t>
  </si>
  <si>
    <t>CA170</t>
  </si>
  <si>
    <t>CA689</t>
  </si>
  <si>
    <t>CA690</t>
  </si>
  <si>
    <t>Monterey County,Todd Muck,Diana Garrett</t>
  </si>
  <si>
    <t>CA 039</t>
  </si>
  <si>
    <t>CA308</t>
  </si>
  <si>
    <t>City of Anaheim, Adtiann Cardoso, Jonathan Lawhead</t>
  </si>
  <si>
    <t>CA154</t>
  </si>
  <si>
    <t>City of Sacramento, Miguel Mendoza, Bomasur Banzon</t>
  </si>
  <si>
    <t>CA159</t>
  </si>
  <si>
    <t>CA177</t>
  </si>
  <si>
    <t>CA318</t>
  </si>
  <si>
    <t>Vity of Fresno, Blake Rincon, Colleen Vidnioff</t>
  </si>
  <si>
    <t>CA438</t>
  </si>
  <si>
    <t>CA451</t>
  </si>
  <si>
    <t>Riverside County, Jillian Guizado, Alberto Vergel de Dios</t>
  </si>
  <si>
    <t>CA504</t>
  </si>
  <si>
    <t>CA076</t>
  </si>
  <si>
    <t>City of Montclair, RTPA, Alberto Vegel de Dios</t>
  </si>
  <si>
    <t>Madera, County, Patricia Taylor, Colleen Vidinoff</t>
  </si>
  <si>
    <t>CA104</t>
  </si>
  <si>
    <t>CA117</t>
  </si>
  <si>
    <t>CA340</t>
  </si>
  <si>
    <t>CA135</t>
  </si>
  <si>
    <t>City of San Clemente, David Rebensdorf; OCTA, Adriann Cardoso; Jonathan Lawhead</t>
  </si>
  <si>
    <t>CA378</t>
  </si>
  <si>
    <t>OCTA, Peter Sotherland; OCTA, Adriann Cardoso; Jonathan Lawhead</t>
  </si>
  <si>
    <t>CA706</t>
  </si>
  <si>
    <t>CA611</t>
  </si>
  <si>
    <t>CA491</t>
  </si>
  <si>
    <t>CA143</t>
  </si>
  <si>
    <t>City of Garden Grove, Dan Cadelaria; OCTA, Adriann Cardoso; Jonathan Lawhead</t>
  </si>
  <si>
    <t>CA646</t>
  </si>
  <si>
    <t>CA130</t>
  </si>
  <si>
    <t>City of Brea, Michael Ho; OCTA, Adriann Cardoso; Jonathan Lawhead</t>
  </si>
  <si>
    <t>CA086</t>
  </si>
  <si>
    <t>CA534</t>
  </si>
  <si>
    <t>CA091</t>
  </si>
  <si>
    <t>SANDAG, Dawn Vettese; SANDAG, Dawn Vettese; Bryan Ott.</t>
  </si>
  <si>
    <t>CA665</t>
  </si>
  <si>
    <t>CA188</t>
  </si>
  <si>
    <t>County of Imperial, John Gay; ICT, David Aguirre; Bryan Ott.</t>
  </si>
  <si>
    <t>CA709</t>
  </si>
  <si>
    <t>CA742</t>
  </si>
  <si>
    <t>Alameda CTC, Vivek Bhat; MTC, Theresa Romell</t>
  </si>
  <si>
    <t>VTA, Deborah Dagang; MTC, Theresa Romell</t>
  </si>
  <si>
    <t xml:space="preserve">               2025 EARMARK PROJECTS APPROVED FOR REPURPOSING</t>
  </si>
  <si>
    <t>CAM11</t>
  </si>
  <si>
    <t>City of Tracy, SJCOG, Parminder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</si>
</sst>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27272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43">
    <xf numFmtId="0" fontId="0" fillId="0" borderId="0" xfId="0"/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43" fontId="9" fillId="0" borderId="3" xfId="1" applyFont="1" applyFill="1" applyBorder="1" applyAlignment="1">
      <alignment horizontal="center" vertical="top" wrapText="1"/>
    </xf>
    <xf numFmtId="43" fontId="9" fillId="0" borderId="5" xfId="1" applyFont="1" applyFill="1" applyBorder="1" applyAlignment="1">
      <alignment horizontal="center" vertical="top" wrapText="1"/>
    </xf>
    <xf numFmtId="43" fontId="9" fillId="0" borderId="4" xfId="1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wrapText="1"/>
    </xf>
    <xf numFmtId="164" fontId="10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64" fontId="10" fillId="2" borderId="6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64" fontId="10" fillId="2" borderId="7" xfId="0" applyNumberFormat="1" applyFont="1" applyFill="1" applyBorder="1" applyAlignment="1">
      <alignment horizontal="center" vertical="center"/>
    </xf>
    <xf numFmtId="164" fontId="10" fillId="0" borderId="7" xfId="0" applyNumberFormat="1" applyFont="1" applyFill="1" applyBorder="1" applyAlignment="1">
      <alignment horizontal="center" vertical="center"/>
    </xf>
    <xf numFmtId="164" fontId="10" fillId="4" borderId="7" xfId="0" applyNumberFormat="1" applyFont="1" applyFill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164" fontId="0" fillId="0" borderId="0" xfId="0" applyNumberFormat="1" applyAlignment="1"/>
    <xf numFmtId="0" fontId="8" fillId="0" borderId="0" xfId="0" applyFont="1" applyAlignment="1">
      <alignment horizontal="center"/>
    </xf>
    <xf numFmtId="43" fontId="9" fillId="0" borderId="0" xfId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2" borderId="8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right"/>
    </xf>
    <xf numFmtId="164" fontId="11" fillId="3" borderId="10" xfId="0" applyNumberFormat="1" applyFont="1" applyFill="1" applyBorder="1" applyAlignment="1">
      <alignment horizontal="center"/>
    </xf>
    <xf numFmtId="0" fontId="0" fillId="0" borderId="11" xfId="0" applyBorder="1" applyAlignment="1"/>
    <xf numFmtId="0" fontId="0" fillId="0" borderId="12" xfId="0" applyBorder="1" applyAlignment="1"/>
    <xf numFmtId="0" fontId="12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5">
    <cellStyle name="Comma" xfId="1" builtinId="3"/>
    <cellStyle name="Normal" xfId="0" builtinId="0"/>
    <cellStyle name="Normal 2 2" xfId="2" xr:uid="{00000000-0005-0000-0000-000002000000}"/>
    <cellStyle name="Normal 2 2 2" xfId="4" xr:uid="{82734110-0DA3-4A3C-A95A-15C6D65D3B7D}"/>
    <cellStyle name="Normal 4" xfId="3" xr:uid="{00000000-0005-0000-0000-000003000000}"/>
  </cellStyles>
  <dxfs count="0"/>
  <tableStyles count="0" defaultTableStyle="TableStyleMedium2" defaultPivotStyle="PivotStyleLight16"/>
  <colors>
    <mruColors>
      <color rgb="FFFF00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tabSelected="1" zoomScale="90" zoomScaleNormal="90" workbookViewId="0">
      <selection activeCell="C14" sqref="C14"/>
    </sheetView>
  </sheetViews>
  <sheetFormatPr defaultColWidth="22.7265625" defaultRowHeight="14.5" x14ac:dyDescent="0.35"/>
  <cols>
    <col min="1" max="1" width="19" style="3" customWidth="1"/>
    <col min="2" max="2" width="12" style="1" customWidth="1"/>
    <col min="3" max="4" width="16.81640625" style="1" customWidth="1"/>
    <col min="5" max="5" width="8.81640625" style="1" customWidth="1"/>
    <col min="6" max="6" width="73.7265625" style="1" customWidth="1"/>
    <col min="7" max="16384" width="22.7265625" style="1"/>
  </cols>
  <sheetData>
    <row r="1" spans="1:6" s="2" customFormat="1" ht="26.25" customHeight="1" x14ac:dyDescent="0.45">
      <c r="A1" s="8"/>
    </row>
    <row r="2" spans="1:6" s="2" customFormat="1" ht="26.25" customHeight="1" x14ac:dyDescent="0.6">
      <c r="A2" s="26" t="s">
        <v>85</v>
      </c>
      <c r="B2" s="26"/>
      <c r="C2" s="26"/>
      <c r="D2" s="26"/>
      <c r="E2" s="26"/>
      <c r="F2" s="26"/>
    </row>
    <row r="3" spans="1:6" s="2" customFormat="1" ht="26.25" customHeight="1" thickBot="1" x14ac:dyDescent="0.4">
      <c r="A3" s="7"/>
    </row>
    <row r="4" spans="1:6" s="6" customFormat="1" ht="43.5" x14ac:dyDescent="0.35">
      <c r="A4" s="27"/>
      <c r="B4" s="9" t="s">
        <v>0</v>
      </c>
      <c r="C4" s="10" t="s">
        <v>3</v>
      </c>
      <c r="D4" s="10" t="s">
        <v>4</v>
      </c>
      <c r="E4" s="10" t="s">
        <v>1</v>
      </c>
      <c r="F4" s="11" t="s">
        <v>8</v>
      </c>
    </row>
    <row r="5" spans="1:6" s="6" customFormat="1" x14ac:dyDescent="0.3">
      <c r="A5" s="28"/>
      <c r="B5" s="29" t="s">
        <v>74</v>
      </c>
      <c r="C5" s="14">
        <v>879918.92</v>
      </c>
      <c r="D5" s="14">
        <v>0</v>
      </c>
      <c r="E5" s="15">
        <v>2</v>
      </c>
      <c r="F5" s="13" t="s">
        <v>10</v>
      </c>
    </row>
    <row r="6" spans="1:6" s="5" customFormat="1" ht="13" x14ac:dyDescent="0.3">
      <c r="A6" s="28"/>
      <c r="B6" s="30" t="s">
        <v>5</v>
      </c>
      <c r="C6" s="16">
        <v>508250</v>
      </c>
      <c r="D6" s="16">
        <v>0</v>
      </c>
      <c r="E6" s="17">
        <v>8</v>
      </c>
      <c r="F6" s="12" t="s">
        <v>9</v>
      </c>
    </row>
    <row r="7" spans="1:6" s="4" customFormat="1" ht="13" x14ac:dyDescent="0.3">
      <c r="A7" s="28"/>
      <c r="B7" s="31" t="s">
        <v>6</v>
      </c>
      <c r="C7" s="14">
        <v>750000</v>
      </c>
      <c r="D7" s="14">
        <v>0</v>
      </c>
      <c r="E7" s="18">
        <v>8</v>
      </c>
      <c r="F7" s="13" t="s">
        <v>9</v>
      </c>
    </row>
    <row r="8" spans="1:6" s="4" customFormat="1" ht="13" x14ac:dyDescent="0.3">
      <c r="A8" s="28"/>
      <c r="B8" s="32" t="s">
        <v>7</v>
      </c>
      <c r="C8" s="21">
        <v>500000</v>
      </c>
      <c r="D8" s="21">
        <v>0</v>
      </c>
      <c r="E8" s="17">
        <v>8</v>
      </c>
      <c r="F8" s="13" t="s">
        <v>11</v>
      </c>
    </row>
    <row r="9" spans="1:6" s="4" customFormat="1" ht="13" x14ac:dyDescent="0.3">
      <c r="A9" s="28"/>
      <c r="B9" s="31" t="s">
        <v>12</v>
      </c>
      <c r="C9" s="14">
        <v>391178</v>
      </c>
      <c r="D9" s="14">
        <v>0</v>
      </c>
      <c r="E9" s="18">
        <v>8</v>
      </c>
      <c r="F9" s="13" t="s">
        <v>13</v>
      </c>
    </row>
    <row r="10" spans="1:6" s="4" customFormat="1" ht="13" x14ac:dyDescent="0.3">
      <c r="A10" s="28"/>
      <c r="B10" s="30" t="s">
        <v>33</v>
      </c>
      <c r="C10" s="16">
        <v>32598</v>
      </c>
      <c r="D10" s="16">
        <v>0</v>
      </c>
      <c r="E10" s="17">
        <v>5</v>
      </c>
      <c r="F10" s="12" t="s">
        <v>34</v>
      </c>
    </row>
    <row r="11" spans="1:6" x14ac:dyDescent="0.35">
      <c r="A11" s="28"/>
      <c r="B11" s="33" t="s">
        <v>59</v>
      </c>
      <c r="C11" s="19">
        <v>32598</v>
      </c>
      <c r="D11" s="19">
        <v>0</v>
      </c>
      <c r="E11" s="20">
        <v>5</v>
      </c>
      <c r="F11" s="13" t="s">
        <v>34</v>
      </c>
    </row>
    <row r="12" spans="1:6" x14ac:dyDescent="0.35">
      <c r="A12" s="28"/>
      <c r="B12" s="32" t="s">
        <v>60</v>
      </c>
      <c r="C12" s="21">
        <v>32513</v>
      </c>
      <c r="D12" s="21">
        <v>0</v>
      </c>
      <c r="E12" s="17">
        <v>5</v>
      </c>
      <c r="F12" s="12" t="s">
        <v>34</v>
      </c>
    </row>
    <row r="13" spans="1:6" x14ac:dyDescent="0.35">
      <c r="A13" s="39"/>
      <c r="B13" s="33" t="s">
        <v>78</v>
      </c>
      <c r="C13" s="19">
        <v>0</v>
      </c>
      <c r="D13" s="19">
        <v>81259</v>
      </c>
      <c r="E13" s="20">
        <v>11</v>
      </c>
      <c r="F13" s="13" t="s">
        <v>80</v>
      </c>
    </row>
    <row r="14" spans="1:6" x14ac:dyDescent="0.35">
      <c r="A14" s="28"/>
      <c r="B14" s="30" t="s">
        <v>79</v>
      </c>
      <c r="C14" s="16">
        <v>58676</v>
      </c>
      <c r="D14" s="16">
        <v>0</v>
      </c>
      <c r="E14" s="17">
        <v>5</v>
      </c>
      <c r="F14" s="12" t="s">
        <v>34</v>
      </c>
    </row>
    <row r="15" spans="1:6" x14ac:dyDescent="0.35">
      <c r="A15" s="28"/>
      <c r="B15" s="34" t="s">
        <v>36</v>
      </c>
      <c r="C15" s="23">
        <v>0</v>
      </c>
      <c r="D15" s="23">
        <v>568820</v>
      </c>
      <c r="E15" s="20">
        <v>3</v>
      </c>
      <c r="F15" s="13" t="s">
        <v>35</v>
      </c>
    </row>
    <row r="16" spans="1:6" x14ac:dyDescent="0.35">
      <c r="A16" s="28"/>
      <c r="B16" s="30" t="s">
        <v>37</v>
      </c>
      <c r="C16" s="16">
        <v>101669</v>
      </c>
      <c r="D16" s="16">
        <v>0</v>
      </c>
      <c r="E16" s="17">
        <v>3</v>
      </c>
      <c r="F16" s="12" t="s">
        <v>35</v>
      </c>
    </row>
    <row r="17" spans="1:6" x14ac:dyDescent="0.35">
      <c r="A17" s="28"/>
      <c r="B17" s="33" t="s">
        <v>38</v>
      </c>
      <c r="C17" s="24">
        <v>182549.66</v>
      </c>
      <c r="D17" s="24">
        <v>0</v>
      </c>
      <c r="E17" s="20">
        <v>5</v>
      </c>
      <c r="F17" s="13" t="s">
        <v>42</v>
      </c>
    </row>
    <row r="18" spans="1:6" x14ac:dyDescent="0.35">
      <c r="A18" s="28"/>
      <c r="B18" s="30" t="s">
        <v>39</v>
      </c>
      <c r="C18" s="16">
        <v>521570</v>
      </c>
      <c r="D18" s="16">
        <v>0</v>
      </c>
      <c r="E18" s="17">
        <v>5</v>
      </c>
      <c r="F18" s="12" t="s">
        <v>42</v>
      </c>
    </row>
    <row r="19" spans="1:6" x14ac:dyDescent="0.35">
      <c r="A19" s="28"/>
      <c r="B19" s="34" t="s">
        <v>76</v>
      </c>
      <c r="C19" s="23">
        <v>432861.25</v>
      </c>
      <c r="D19" s="23">
        <v>99859.13</v>
      </c>
      <c r="E19" s="20">
        <v>11</v>
      </c>
      <c r="F19" s="13" t="s">
        <v>77</v>
      </c>
    </row>
    <row r="20" spans="1:6" x14ac:dyDescent="0.35">
      <c r="A20" s="28"/>
      <c r="B20" s="30" t="s">
        <v>40</v>
      </c>
      <c r="C20" s="16">
        <v>101668.6</v>
      </c>
      <c r="D20" s="16">
        <v>0</v>
      </c>
      <c r="E20" s="17">
        <v>5</v>
      </c>
      <c r="F20" s="12" t="s">
        <v>42</v>
      </c>
    </row>
    <row r="21" spans="1:6" x14ac:dyDescent="0.35">
      <c r="A21" s="28"/>
      <c r="B21" s="34" t="s">
        <v>41</v>
      </c>
      <c r="C21" s="23">
        <v>406676</v>
      </c>
      <c r="D21" s="23">
        <v>0</v>
      </c>
      <c r="E21" s="20">
        <v>5</v>
      </c>
      <c r="F21" s="13" t="s">
        <v>42</v>
      </c>
    </row>
    <row r="22" spans="1:6" x14ac:dyDescent="0.35">
      <c r="A22" s="28"/>
      <c r="B22" s="30" t="s">
        <v>27</v>
      </c>
      <c r="C22" s="16">
        <v>0.25</v>
      </c>
      <c r="D22" s="16">
        <v>81259</v>
      </c>
      <c r="E22" s="17">
        <v>3</v>
      </c>
      <c r="F22" s="12" t="s">
        <v>28</v>
      </c>
    </row>
    <row r="23" spans="1:6" x14ac:dyDescent="0.35">
      <c r="A23" s="28"/>
      <c r="B23" s="33" t="s">
        <v>31</v>
      </c>
      <c r="C23" s="19">
        <v>956239.75</v>
      </c>
      <c r="D23" s="19">
        <v>0</v>
      </c>
      <c r="E23" s="20">
        <v>10</v>
      </c>
      <c r="F23" s="13" t="s">
        <v>32</v>
      </c>
    </row>
    <row r="24" spans="1:6" x14ac:dyDescent="0.35">
      <c r="A24" s="28"/>
      <c r="B24" s="30" t="s">
        <v>29</v>
      </c>
      <c r="C24" s="16">
        <v>0</v>
      </c>
      <c r="D24" s="16">
        <v>40630</v>
      </c>
      <c r="E24" s="17">
        <v>3</v>
      </c>
      <c r="F24" s="12" t="s">
        <v>30</v>
      </c>
    </row>
    <row r="25" spans="1:6" x14ac:dyDescent="0.35">
      <c r="A25" s="28"/>
      <c r="B25" s="34" t="s">
        <v>81</v>
      </c>
      <c r="C25" s="22">
        <v>454582.94</v>
      </c>
      <c r="D25" s="22">
        <v>0</v>
      </c>
      <c r="E25" s="20">
        <v>4</v>
      </c>
      <c r="F25" s="13" t="s">
        <v>84</v>
      </c>
    </row>
    <row r="26" spans="1:6" x14ac:dyDescent="0.35">
      <c r="A26" s="28"/>
      <c r="B26" s="30" t="s">
        <v>82</v>
      </c>
      <c r="C26" s="16">
        <v>574202</v>
      </c>
      <c r="D26" s="16">
        <v>0</v>
      </c>
      <c r="E26" s="17">
        <v>4</v>
      </c>
      <c r="F26" s="12" t="s">
        <v>83</v>
      </c>
    </row>
    <row r="27" spans="1:6" x14ac:dyDescent="0.35">
      <c r="A27" s="28"/>
      <c r="B27" s="33" t="s">
        <v>14</v>
      </c>
      <c r="C27" s="19">
        <v>10</v>
      </c>
      <c r="D27" s="19">
        <v>243780</v>
      </c>
      <c r="E27" s="20">
        <v>6</v>
      </c>
      <c r="F27" s="13" t="s">
        <v>15</v>
      </c>
    </row>
    <row r="28" spans="1:6" x14ac:dyDescent="0.35">
      <c r="A28" s="28"/>
      <c r="B28" s="30" t="s">
        <v>16</v>
      </c>
      <c r="C28" s="16">
        <v>554168.02</v>
      </c>
      <c r="D28" s="16">
        <v>0</v>
      </c>
      <c r="E28" s="17">
        <v>8</v>
      </c>
      <c r="F28" s="12" t="s">
        <v>17</v>
      </c>
    </row>
    <row r="29" spans="1:6" x14ac:dyDescent="0.35">
      <c r="A29" s="28"/>
      <c r="B29" s="34" t="s">
        <v>18</v>
      </c>
      <c r="C29" s="22">
        <v>626036.82999999996</v>
      </c>
      <c r="D29" s="22">
        <v>0</v>
      </c>
      <c r="E29" s="20">
        <v>8</v>
      </c>
      <c r="F29" s="13" t="s">
        <v>17</v>
      </c>
    </row>
    <row r="30" spans="1:6" ht="15" customHeight="1" x14ac:dyDescent="0.35">
      <c r="A30" s="28"/>
      <c r="B30" s="30" t="s">
        <v>19</v>
      </c>
      <c r="C30" s="16">
        <v>0</v>
      </c>
      <c r="D30" s="16">
        <v>121890</v>
      </c>
      <c r="E30" s="17">
        <v>6</v>
      </c>
      <c r="F30" s="12" t="s">
        <v>20</v>
      </c>
    </row>
    <row r="31" spans="1:6" x14ac:dyDescent="0.35">
      <c r="A31" s="28"/>
      <c r="B31" s="34" t="s">
        <v>21</v>
      </c>
      <c r="C31" s="22">
        <v>1</v>
      </c>
      <c r="D31" s="22">
        <v>162520</v>
      </c>
      <c r="E31" s="20">
        <v>6</v>
      </c>
      <c r="F31" s="13" t="s">
        <v>20</v>
      </c>
    </row>
    <row r="32" spans="1:6" x14ac:dyDescent="0.35">
      <c r="A32" s="28"/>
      <c r="B32" s="30" t="s">
        <v>22</v>
      </c>
      <c r="C32" s="16">
        <v>1023896.86</v>
      </c>
      <c r="D32" s="16">
        <v>0</v>
      </c>
      <c r="E32" s="17">
        <v>6</v>
      </c>
      <c r="F32" s="12" t="s">
        <v>20</v>
      </c>
    </row>
    <row r="33" spans="1:6" x14ac:dyDescent="0.35">
      <c r="A33" s="28"/>
      <c r="B33" s="33" t="s">
        <v>23</v>
      </c>
      <c r="C33" s="19">
        <v>200</v>
      </c>
      <c r="D33" s="19">
        <v>812200</v>
      </c>
      <c r="E33" s="20">
        <v>8</v>
      </c>
      <c r="F33" s="13" t="s">
        <v>24</v>
      </c>
    </row>
    <row r="34" spans="1:6" x14ac:dyDescent="0.35">
      <c r="A34" s="28"/>
      <c r="B34" s="30" t="s">
        <v>25</v>
      </c>
      <c r="C34" s="16">
        <v>0.04</v>
      </c>
      <c r="D34" s="16">
        <v>40630</v>
      </c>
      <c r="E34" s="17">
        <v>12</v>
      </c>
      <c r="F34" s="12" t="s">
        <v>26</v>
      </c>
    </row>
    <row r="35" spans="1:6" x14ac:dyDescent="0.35">
      <c r="A35" s="28"/>
      <c r="B35" s="33" t="s">
        <v>61</v>
      </c>
      <c r="C35" s="19">
        <v>0</v>
      </c>
      <c r="D35" s="19">
        <v>260844</v>
      </c>
      <c r="E35" s="20">
        <v>12</v>
      </c>
      <c r="F35" s="13" t="s">
        <v>26</v>
      </c>
    </row>
    <row r="36" spans="1:6" x14ac:dyDescent="0.35">
      <c r="A36" s="28"/>
      <c r="B36" s="30" t="s">
        <v>62</v>
      </c>
      <c r="C36" s="16">
        <v>195589</v>
      </c>
      <c r="D36" s="16">
        <v>0</v>
      </c>
      <c r="E36" s="17">
        <v>12</v>
      </c>
      <c r="F36" s="12" t="s">
        <v>63</v>
      </c>
    </row>
    <row r="37" spans="1:6" x14ac:dyDescent="0.35">
      <c r="A37" s="28"/>
      <c r="B37" s="33" t="s">
        <v>64</v>
      </c>
      <c r="C37" s="19">
        <v>0</v>
      </c>
      <c r="D37" s="19">
        <v>20315</v>
      </c>
      <c r="E37" s="20">
        <v>12</v>
      </c>
      <c r="F37" s="13" t="s">
        <v>65</v>
      </c>
    </row>
    <row r="38" spans="1:6" x14ac:dyDescent="0.35">
      <c r="A38" s="28"/>
      <c r="B38" s="30" t="s">
        <v>66</v>
      </c>
      <c r="C38" s="16">
        <v>101669</v>
      </c>
      <c r="D38" s="16">
        <v>0</v>
      </c>
      <c r="E38" s="17">
        <v>12</v>
      </c>
      <c r="F38" s="12" t="s">
        <v>65</v>
      </c>
    </row>
    <row r="39" spans="1:6" x14ac:dyDescent="0.35">
      <c r="A39" s="28"/>
      <c r="B39" s="33" t="s">
        <v>67</v>
      </c>
      <c r="C39" s="19">
        <v>0</v>
      </c>
      <c r="D39" s="19">
        <v>10173.68</v>
      </c>
      <c r="E39" s="20">
        <v>12</v>
      </c>
      <c r="F39" s="13" t="s">
        <v>65</v>
      </c>
    </row>
    <row r="40" spans="1:6" x14ac:dyDescent="0.35">
      <c r="A40" s="28"/>
      <c r="B40" s="30" t="s">
        <v>68</v>
      </c>
      <c r="C40" s="16">
        <v>953.41</v>
      </c>
      <c r="D40" s="16">
        <v>162520</v>
      </c>
      <c r="E40" s="17">
        <v>12</v>
      </c>
      <c r="F40" s="12" t="s">
        <v>65</v>
      </c>
    </row>
    <row r="41" spans="1:6" x14ac:dyDescent="0.35">
      <c r="A41" s="28"/>
      <c r="B41" s="33" t="s">
        <v>69</v>
      </c>
      <c r="C41" s="19">
        <v>130392</v>
      </c>
      <c r="D41" s="19">
        <v>0</v>
      </c>
      <c r="E41" s="20">
        <v>12</v>
      </c>
      <c r="F41" s="13" t="s">
        <v>70</v>
      </c>
    </row>
    <row r="42" spans="1:6" x14ac:dyDescent="0.35">
      <c r="A42" s="28"/>
      <c r="B42" s="30" t="s">
        <v>71</v>
      </c>
      <c r="C42" s="16">
        <v>0</v>
      </c>
      <c r="D42" s="16">
        <v>81259</v>
      </c>
      <c r="E42" s="17">
        <v>12</v>
      </c>
      <c r="F42" s="12" t="s">
        <v>70</v>
      </c>
    </row>
    <row r="43" spans="1:6" x14ac:dyDescent="0.35">
      <c r="A43" s="28"/>
      <c r="B43" s="33" t="s">
        <v>75</v>
      </c>
      <c r="C43" s="19">
        <v>0</v>
      </c>
      <c r="D43" s="19">
        <v>528190</v>
      </c>
      <c r="E43" s="20">
        <v>12</v>
      </c>
      <c r="F43" s="13" t="s">
        <v>70</v>
      </c>
    </row>
    <row r="44" spans="1:6" x14ac:dyDescent="0.35">
      <c r="A44" s="28"/>
      <c r="B44" s="30" t="s">
        <v>43</v>
      </c>
      <c r="C44" s="16">
        <v>586766</v>
      </c>
      <c r="D44" s="16">
        <v>0</v>
      </c>
      <c r="E44" s="17">
        <v>12</v>
      </c>
      <c r="F44" s="12" t="s">
        <v>45</v>
      </c>
    </row>
    <row r="45" spans="1:6" x14ac:dyDescent="0.35">
      <c r="A45" s="28"/>
      <c r="B45" s="33" t="s">
        <v>44</v>
      </c>
      <c r="C45" s="19">
        <v>0.25</v>
      </c>
      <c r="D45" s="19">
        <v>81529</v>
      </c>
      <c r="E45" s="20">
        <v>12</v>
      </c>
      <c r="F45" s="13" t="s">
        <v>45</v>
      </c>
    </row>
    <row r="46" spans="1:6" x14ac:dyDescent="0.35">
      <c r="A46" s="28"/>
      <c r="B46" s="30" t="s">
        <v>46</v>
      </c>
      <c r="C46" s="16">
        <v>130392</v>
      </c>
      <c r="D46" s="16">
        <v>0</v>
      </c>
      <c r="E46" s="17">
        <v>3</v>
      </c>
      <c r="F46" s="12" t="s">
        <v>47</v>
      </c>
    </row>
    <row r="47" spans="1:6" x14ac:dyDescent="0.35">
      <c r="A47" s="28"/>
      <c r="B47" s="33" t="s">
        <v>48</v>
      </c>
      <c r="C47" s="19">
        <v>651963.05000000005</v>
      </c>
      <c r="D47" s="19">
        <v>0</v>
      </c>
      <c r="E47" s="20">
        <v>3</v>
      </c>
      <c r="F47" s="13" t="s">
        <v>47</v>
      </c>
    </row>
    <row r="48" spans="1:6" x14ac:dyDescent="0.35">
      <c r="A48" s="28"/>
      <c r="B48" s="30" t="s">
        <v>49</v>
      </c>
      <c r="C48" s="16">
        <v>260784.91</v>
      </c>
      <c r="D48" s="16">
        <v>0</v>
      </c>
      <c r="E48" s="17">
        <v>3</v>
      </c>
      <c r="F48" s="12" t="s">
        <v>47</v>
      </c>
    </row>
    <row r="49" spans="1:6" x14ac:dyDescent="0.35">
      <c r="A49" s="28"/>
      <c r="B49" s="33" t="s">
        <v>72</v>
      </c>
      <c r="C49" s="19">
        <v>85624</v>
      </c>
      <c r="D49" s="19">
        <v>0</v>
      </c>
      <c r="E49" s="20">
        <v>12</v>
      </c>
      <c r="F49" s="13" t="s">
        <v>73</v>
      </c>
    </row>
    <row r="50" spans="1:6" x14ac:dyDescent="0.35">
      <c r="A50" s="28"/>
      <c r="B50" s="30" t="s">
        <v>50</v>
      </c>
      <c r="C50" s="16">
        <v>0</v>
      </c>
      <c r="D50" s="16">
        <v>24377</v>
      </c>
      <c r="E50" s="17">
        <v>6</v>
      </c>
      <c r="F50" s="12" t="s">
        <v>51</v>
      </c>
    </row>
    <row r="51" spans="1:6" x14ac:dyDescent="0.35">
      <c r="A51" s="28"/>
      <c r="B51" s="33" t="s">
        <v>52</v>
      </c>
      <c r="C51" s="19">
        <v>1</v>
      </c>
      <c r="D51" s="19">
        <v>162520</v>
      </c>
      <c r="E51" s="20">
        <v>8</v>
      </c>
      <c r="F51" s="13" t="s">
        <v>54</v>
      </c>
    </row>
    <row r="52" spans="1:6" x14ac:dyDescent="0.35">
      <c r="A52" s="28"/>
      <c r="B52" s="30" t="s">
        <v>53</v>
      </c>
      <c r="C52" s="16">
        <v>1</v>
      </c>
      <c r="D52" s="16">
        <v>223464</v>
      </c>
      <c r="E52" s="17">
        <v>8</v>
      </c>
      <c r="F52" s="12" t="s">
        <v>54</v>
      </c>
    </row>
    <row r="53" spans="1:6" x14ac:dyDescent="0.35">
      <c r="A53" s="28"/>
      <c r="B53" s="33" t="s">
        <v>55</v>
      </c>
      <c r="C53" s="19">
        <v>0</v>
      </c>
      <c r="D53" s="19">
        <v>243780</v>
      </c>
      <c r="E53" s="20">
        <v>6</v>
      </c>
      <c r="F53" s="13" t="s">
        <v>58</v>
      </c>
    </row>
    <row r="54" spans="1:6" x14ac:dyDescent="0.35">
      <c r="A54" s="28"/>
      <c r="B54" s="30" t="s">
        <v>56</v>
      </c>
      <c r="C54" s="16">
        <v>43464.01</v>
      </c>
      <c r="D54" s="16">
        <v>0</v>
      </c>
      <c r="E54" s="17">
        <v>8</v>
      </c>
      <c r="F54" s="12" t="s">
        <v>57</v>
      </c>
    </row>
    <row r="55" spans="1:6" x14ac:dyDescent="0.35">
      <c r="A55" s="28"/>
      <c r="B55" s="33" t="s">
        <v>86</v>
      </c>
      <c r="C55" s="19">
        <v>950000</v>
      </c>
      <c r="D55" s="19">
        <v>0</v>
      </c>
      <c r="E55" s="20">
        <v>10</v>
      </c>
      <c r="F55" s="13" t="s">
        <v>87</v>
      </c>
    </row>
    <row r="56" spans="1:6" ht="15" thickBot="1" x14ac:dyDescent="0.4">
      <c r="A56" s="40"/>
      <c r="B56" s="35" t="s">
        <v>2</v>
      </c>
      <c r="C56" s="36">
        <f>SUM(C5:C55)</f>
        <v>12259663.75</v>
      </c>
      <c r="D56" s="36">
        <f>SUM(D5:D55)</f>
        <v>4051818.81</v>
      </c>
      <c r="E56" s="37"/>
      <c r="F56" s="38"/>
    </row>
    <row r="57" spans="1:6" x14ac:dyDescent="0.35">
      <c r="A57" s="41"/>
      <c r="C57" s="25"/>
      <c r="D57" s="25"/>
    </row>
    <row r="58" spans="1:6" x14ac:dyDescent="0.35">
      <c r="A58" s="42"/>
      <c r="C58" s="25"/>
    </row>
  </sheetData>
  <mergeCells count="1">
    <mergeCell ref="A2:F2"/>
  </mergeCells>
  <phoneticPr fontId="6" type="noConversion"/>
  <printOptions horizontalCentered="1"/>
  <pageMargins left="0.5" right="0.5" top="0.45" bottom="0.7" header="0.3" footer="0.25"/>
  <pageSetup paperSize="5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2025 Approved list</vt:lpstr>
      <vt:lpstr>'2025 Approved list'!Print_Area</vt:lpstr>
      <vt:lpstr>'2025 Approved list'!Print_Titles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Jensen, Chris P@DOT</dc:creator>
  <cp:lastModifiedBy>Huang, Bill@DOT</cp:lastModifiedBy>
  <cp:lastPrinted>2024-09-12T16:05:51Z</cp:lastPrinted>
  <dcterms:created xsi:type="dcterms:W3CDTF">2016-08-12T19:57:38Z</dcterms:created>
  <dcterms:modified xsi:type="dcterms:W3CDTF">2025-09-25T22:40:46Z</dcterms:modified>
</cp:coreProperties>
</file>