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OFP\Programs\Earmark Repurposing\Earmark Repurposing 2020\1. Website\"/>
    </mc:Choice>
  </mc:AlternateContent>
  <xr:revisionPtr revIDLastSave="0" documentId="13_ncr:1_{3878AF60-871A-463D-9ABE-7221BDE9A4E4}" xr6:coauthVersionLast="44" xr6:coauthVersionMax="44" xr10:uidLastSave="{00000000-0000-0000-0000-000000000000}"/>
  <bookViews>
    <workbookView xWindow="-120" yWindow="-120" windowWidth="24240" windowHeight="12120" tabRatio="228" xr2:uid="{00000000-000D-0000-FFFF-FFFF00000000}"/>
  </bookViews>
  <sheets>
    <sheet name="&gt;10% Unallocated" sheetId="1" r:id="rId1"/>
  </sheets>
  <definedNames>
    <definedName name="_xlnm._FilterDatabase" localSheetId="0" hidden="1">'&gt;10% Unallocated'!$A$8:$H$13</definedName>
    <definedName name="_xlnm.Print_Area" localSheetId="0">'&gt;10% Unallocated'!$A$1:$H$13</definedName>
    <definedName name="_xlnm.Print_Titles" localSheetId="0">'&gt;10% Unallocated'!$1:$8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H13" i="1"/>
  <c r="F13" i="1"/>
</calcChain>
</file>

<file path=xl/sharedStrings.xml><?xml version="1.0" encoding="utf-8"?>
<sst xmlns="http://schemas.openxmlformats.org/spreadsheetml/2006/main" count="28" uniqueCount="27">
  <si>
    <t>TOTALS</t>
  </si>
  <si>
    <t>Demo Description</t>
  </si>
  <si>
    <t>Demo ID</t>
  </si>
  <si>
    <t>District</t>
  </si>
  <si>
    <t>Sponsoring Agency</t>
  </si>
  <si>
    <t>RTPA</t>
  </si>
  <si>
    <t>Note: Funding information is based on Caltrans best project information. It may change due to additional information and guidance from FHWA.</t>
  </si>
  <si>
    <t>More than 10% Obligated; All projects closed and final vouchered</t>
  </si>
  <si>
    <t>UNALLOCATED EARMARK PROJECTS ELIGIBLE FOR REPURPOSING</t>
  </si>
  <si>
    <t>CA211</t>
  </si>
  <si>
    <t>CA202</t>
  </si>
  <si>
    <t>Image-based toll collection system project, California</t>
  </si>
  <si>
    <t>Artesia traffic enhancement, City of Artesia, California</t>
  </si>
  <si>
    <t>Original Available Amount</t>
  </si>
  <si>
    <t>Unallocated balance</t>
  </si>
  <si>
    <t>Obligation Limitation Available</t>
  </si>
  <si>
    <t>City of Artesia</t>
  </si>
  <si>
    <t>N/A</t>
  </si>
  <si>
    <t>Encinitas Blvd/I-5 Interchange Environmental Review</t>
  </si>
  <si>
    <t>CA036</t>
  </si>
  <si>
    <t>State Route 905, San Diego, California</t>
  </si>
  <si>
    <t xml:space="preserve">San Diego Association of Governments </t>
  </si>
  <si>
    <t>Encinitas</t>
  </si>
  <si>
    <t>Orange County Transportation Authority</t>
  </si>
  <si>
    <t>Caltrans</t>
  </si>
  <si>
    <t>Foothill Eastern Transportation Corridor</t>
  </si>
  <si>
    <t>Metropolitan Transportation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</si>
</sst>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7" fontId="2" fillId="0" borderId="0" xfId="1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wrapText="1"/>
    </xf>
    <xf numFmtId="7" fontId="6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7" fontId="2" fillId="0" borderId="2" xfId="1" applyNumberFormat="1" applyFont="1" applyFill="1" applyBorder="1" applyAlignment="1">
      <alignment wrapText="1"/>
    </xf>
    <xf numFmtId="0" fontId="7" fillId="0" borderId="0" xfId="0" applyFont="1" applyFill="1" applyAlignment="1"/>
    <xf numFmtId="43" fontId="9" fillId="0" borderId="3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 wrapText="1"/>
    </xf>
    <xf numFmtId="0" fontId="10" fillId="0" borderId="4" xfId="0" applyFont="1" applyBorder="1" applyAlignment="1">
      <alignment vertical="center"/>
    </xf>
    <xf numFmtId="43" fontId="9" fillId="0" borderId="5" xfId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9" fillId="2" borderId="6" xfId="1" applyFont="1" applyFill="1" applyBorder="1" applyAlignment="1">
      <alignment horizontal="center" vertical="top" wrapText="1"/>
    </xf>
    <xf numFmtId="0" fontId="16" fillId="0" borderId="2" xfId="4" applyFont="1" applyBorder="1" applyAlignment="1">
      <alignment horizontal="left" vertical="top" wrapText="1"/>
    </xf>
    <xf numFmtId="7" fontId="2" fillId="0" borderId="8" xfId="1" applyNumberFormat="1" applyFont="1" applyFill="1" applyBorder="1" applyAlignment="1">
      <alignment wrapText="1"/>
    </xf>
    <xf numFmtId="0" fontId="4" fillId="0" borderId="7" xfId="0" quotePrefix="1" applyNumberFormat="1" applyFont="1" applyFill="1" applyBorder="1" applyAlignment="1">
      <alignment horizontal="center"/>
    </xf>
    <xf numFmtId="0" fontId="16" fillId="0" borderId="2" xfId="4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center"/>
    </xf>
    <xf numFmtId="0" fontId="3" fillId="0" borderId="2" xfId="4" applyFont="1" applyBorder="1" applyAlignment="1">
      <alignment horizontal="left" vertical="top" wrapText="1"/>
    </xf>
    <xf numFmtId="7" fontId="6" fillId="0" borderId="11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right" wrapText="1"/>
    </xf>
  </cellXfs>
  <cellStyles count="5">
    <cellStyle name="Comma" xfId="1" builtinId="3"/>
    <cellStyle name="Normal" xfId="0" builtinId="0"/>
    <cellStyle name="Normal 2 2" xfId="2" xr:uid="{00000000-0005-0000-0000-000002000000}"/>
    <cellStyle name="Normal 2 2 2" xfId="4" xr:uid="{1D8F8078-46FD-43F9-9F8D-634D40E9EC3A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66FF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zoomScaleNormal="100" workbookViewId="0">
      <selection activeCell="B5" sqref="B5"/>
    </sheetView>
  </sheetViews>
  <sheetFormatPr defaultColWidth="22.7109375" defaultRowHeight="15" x14ac:dyDescent="0.25"/>
  <cols>
    <col min="1" max="1" width="11.7109375" style="4" customWidth="1"/>
    <col min="2" max="2" width="23.140625" style="1" customWidth="1"/>
    <col min="3" max="3" width="34" style="3" customWidth="1"/>
    <col min="4" max="4" width="9.42578125" style="3" customWidth="1"/>
    <col min="5" max="5" width="55.140625" style="3" customWidth="1"/>
    <col min="6" max="8" width="20" style="1" customWidth="1"/>
    <col min="9" max="16384" width="22.7109375" style="1"/>
  </cols>
  <sheetData>
    <row r="1" spans="1:8" s="2" customFormat="1" ht="13.5" customHeight="1" x14ac:dyDescent="0.25">
      <c r="A1" s="33"/>
      <c r="C1" s="32"/>
      <c r="D1" s="32"/>
      <c r="E1" s="32"/>
    </row>
    <row r="2" spans="1:8" s="2" customFormat="1" ht="26.25" customHeight="1" x14ac:dyDescent="0.4">
      <c r="A2" s="30"/>
      <c r="B2" s="30"/>
      <c r="C2" s="30"/>
      <c r="D2" s="30"/>
      <c r="E2" s="35" t="s">
        <v>8</v>
      </c>
      <c r="H2" s="30"/>
    </row>
    <row r="3" spans="1:8" s="2" customFormat="1" ht="26.25" customHeight="1" x14ac:dyDescent="0.3">
      <c r="A3" s="30"/>
      <c r="B3" s="30"/>
      <c r="C3" s="30"/>
      <c r="D3" s="30"/>
      <c r="E3" s="34" t="s">
        <v>7</v>
      </c>
      <c r="G3" s="31"/>
      <c r="H3" s="30"/>
    </row>
    <row r="4" spans="1:8" s="2" customFormat="1" ht="26.25" customHeight="1" x14ac:dyDescent="0.25">
      <c r="A4" s="29"/>
      <c r="B4" s="29"/>
      <c r="C4" s="29"/>
      <c r="D4" s="29"/>
      <c r="E4" s="29"/>
      <c r="G4" s="29"/>
      <c r="H4" s="29"/>
    </row>
    <row r="5" spans="1:8" s="25" customFormat="1" ht="15.75" customHeight="1" x14ac:dyDescent="0.25">
      <c r="B5" s="27"/>
      <c r="C5" s="27"/>
      <c r="D5" s="27"/>
      <c r="E5" s="28" t="s">
        <v>6</v>
      </c>
      <c r="G5" s="27"/>
      <c r="H5" s="27"/>
    </row>
    <row r="6" spans="1:8" s="25" customFormat="1" ht="15" customHeight="1" x14ac:dyDescent="0.25">
      <c r="A6" s="26"/>
      <c r="B6" s="26"/>
      <c r="C6" s="26"/>
      <c r="D6" s="26"/>
      <c r="E6" s="26"/>
      <c r="F6" s="26"/>
      <c r="G6" s="26"/>
      <c r="H6" s="26"/>
    </row>
    <row r="7" spans="1:8" s="23" customFormat="1" ht="13.5" thickBot="1" x14ac:dyDescent="0.25">
      <c r="A7" s="37"/>
      <c r="B7" s="37"/>
      <c r="C7" s="37"/>
      <c r="D7" s="37"/>
      <c r="E7" s="37"/>
      <c r="F7" s="37"/>
      <c r="G7" s="24"/>
      <c r="H7" s="24"/>
    </row>
    <row r="8" spans="1:8" s="21" customFormat="1" ht="55.5" customHeight="1" x14ac:dyDescent="0.2">
      <c r="A8" s="38" t="s">
        <v>3</v>
      </c>
      <c r="B8" s="22" t="s">
        <v>4</v>
      </c>
      <c r="C8" s="22" t="s">
        <v>5</v>
      </c>
      <c r="D8" s="22" t="s">
        <v>2</v>
      </c>
      <c r="E8" s="22" t="s">
        <v>1</v>
      </c>
      <c r="F8" s="22" t="s">
        <v>13</v>
      </c>
      <c r="G8" s="22" t="s">
        <v>14</v>
      </c>
      <c r="H8" s="42" t="s">
        <v>15</v>
      </c>
    </row>
    <row r="9" spans="1:8" ht="23.25" customHeight="1" x14ac:dyDescent="0.25">
      <c r="A9" s="45">
        <v>7</v>
      </c>
      <c r="B9" s="36" t="s">
        <v>16</v>
      </c>
      <c r="C9" s="36" t="s">
        <v>26</v>
      </c>
      <c r="D9" s="19" t="s">
        <v>10</v>
      </c>
      <c r="E9" s="46" t="s">
        <v>12</v>
      </c>
      <c r="F9" s="20">
        <v>1192200</v>
      </c>
      <c r="G9" s="20">
        <v>2338.0300000000002</v>
      </c>
      <c r="H9" s="44">
        <v>2338.0300000000002</v>
      </c>
    </row>
    <row r="10" spans="1:8" ht="23.25" customHeight="1" x14ac:dyDescent="0.25">
      <c r="A10" s="45">
        <v>11</v>
      </c>
      <c r="B10" s="36" t="s">
        <v>24</v>
      </c>
      <c r="C10" s="36" t="s">
        <v>21</v>
      </c>
      <c r="D10" s="19" t="s">
        <v>19</v>
      </c>
      <c r="E10" s="48" t="s">
        <v>20</v>
      </c>
      <c r="F10" s="20">
        <v>993500</v>
      </c>
      <c r="G10" s="20">
        <v>74958.890000000014</v>
      </c>
      <c r="H10" s="44">
        <v>74958.890000000014</v>
      </c>
    </row>
    <row r="11" spans="1:8" x14ac:dyDescent="0.25">
      <c r="A11" s="47">
        <v>11</v>
      </c>
      <c r="B11" s="36" t="s">
        <v>22</v>
      </c>
      <c r="C11" s="36" t="s">
        <v>21</v>
      </c>
      <c r="D11" s="19" t="s">
        <v>17</v>
      </c>
      <c r="E11" s="43" t="s">
        <v>18</v>
      </c>
      <c r="F11" s="20">
        <v>285000</v>
      </c>
      <c r="G11" s="20">
        <v>84840.4</v>
      </c>
      <c r="H11" s="44">
        <v>84840.4</v>
      </c>
    </row>
    <row r="12" spans="1:8" ht="26.25" x14ac:dyDescent="0.25">
      <c r="A12" s="45">
        <v>12</v>
      </c>
      <c r="B12" s="36" t="s">
        <v>25</v>
      </c>
      <c r="C12" s="36" t="s">
        <v>23</v>
      </c>
      <c r="D12" s="19" t="s">
        <v>9</v>
      </c>
      <c r="E12" s="43" t="s">
        <v>11</v>
      </c>
      <c r="F12" s="20">
        <v>745125</v>
      </c>
      <c r="G12" s="20">
        <v>188301.66000000003</v>
      </c>
      <c r="H12" s="44">
        <v>188301.66000000003</v>
      </c>
    </row>
    <row r="13" spans="1:8" ht="23.25" customHeight="1" thickBot="1" x14ac:dyDescent="0.3">
      <c r="A13" s="39"/>
      <c r="B13" s="40"/>
      <c r="C13" s="41"/>
      <c r="D13" s="50"/>
      <c r="E13" s="51" t="s">
        <v>0</v>
      </c>
      <c r="F13" s="18">
        <f>SUM(F9:F12)</f>
        <v>3215825</v>
      </c>
      <c r="G13" s="18">
        <f>SUM(G9:G12)</f>
        <v>350438.98000000004</v>
      </c>
      <c r="H13" s="49">
        <f>SUM(H9:H12)</f>
        <v>350438.98000000004</v>
      </c>
    </row>
    <row r="14" spans="1:8" x14ac:dyDescent="0.25">
      <c r="A14" s="17"/>
      <c r="B14" s="5"/>
      <c r="C14" s="16"/>
      <c r="D14" s="16"/>
      <c r="E14" s="16"/>
      <c r="F14" s="5"/>
      <c r="G14" s="5"/>
      <c r="H14" s="5"/>
    </row>
    <row r="15" spans="1:8" x14ac:dyDescent="0.25">
      <c r="A15" s="15"/>
      <c r="B15" s="13"/>
      <c r="C15" s="11"/>
      <c r="D15" s="11"/>
      <c r="E15" s="11"/>
      <c r="F15" s="11"/>
      <c r="G15" s="10"/>
      <c r="H15" s="9"/>
    </row>
    <row r="16" spans="1:8" x14ac:dyDescent="0.25">
      <c r="A16" s="14"/>
      <c r="B16" s="13"/>
      <c r="C16" s="12"/>
      <c r="D16" s="11"/>
      <c r="E16" s="11"/>
      <c r="F16" s="11"/>
      <c r="G16" s="10"/>
      <c r="H16" s="9"/>
    </row>
    <row r="17" spans="1:8" x14ac:dyDescent="0.25">
      <c r="A17" s="8"/>
      <c r="B17" s="6"/>
      <c r="C17" s="7"/>
      <c r="D17" s="7"/>
      <c r="E17" s="7"/>
      <c r="F17" s="6"/>
      <c r="G17" s="6"/>
      <c r="H17" s="6"/>
    </row>
  </sheetData>
  <autoFilter ref="A8:H13" xr:uid="{00000000-0009-0000-0000-000000000000}">
    <sortState xmlns:xlrd2="http://schemas.microsoft.com/office/spreadsheetml/2017/richdata2" ref="A9:H13">
      <sortCondition ref="A8:A13"/>
    </sortState>
  </autoFilter>
  <printOptions horizontalCentered="1"/>
  <pageMargins left="0.5" right="0.5" top="0.45" bottom="0.7" header="0.3" footer="0.25"/>
  <pageSetup scale="65" fitToHeight="0" orientation="landscape" r:id="rId1"/>
  <headerFooter>
    <oddFooter>&amp;CPage &amp;P of 1&amp;RAs of June 19,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&gt;10% Unallocated</vt:lpstr>
      <vt:lpstr>'&gt;10% Unallocated'!Print_Area</vt:lpstr>
      <vt:lpstr>'&gt;10% Unallocated'!Print_Titles</vt:lpstr>
    </vt:vector>
  </TitlesOfParts>
  <Company>Caltrans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Chris P@DOT</dc:creator>
  <cp:lastModifiedBy>Sanfilippo, Stephanie@DOT</cp:lastModifiedBy>
  <cp:lastPrinted>2019-06-19T19:47:41Z</cp:lastPrinted>
  <dcterms:created xsi:type="dcterms:W3CDTF">2016-08-12T19:57:38Z</dcterms:created>
  <dcterms:modified xsi:type="dcterms:W3CDTF">2020-08-10T18:55:24Z</dcterms:modified>
</cp:coreProperties>
</file>