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Internet\earmark\2019\"/>
    </mc:Choice>
  </mc:AlternateContent>
  <xr:revisionPtr revIDLastSave="0" documentId="8_{E2C47027-78C5-4614-8662-C94EE6253263}" xr6:coauthVersionLast="31" xr6:coauthVersionMax="31" xr10:uidLastSave="{00000000-0000-0000-0000-000000000000}"/>
  <bookViews>
    <workbookView xWindow="0" yWindow="0" windowWidth="25200" windowHeight="12135" tabRatio="681" activeTab="1" xr2:uid="{00000000-000D-0000-FFFF-FFFF00000000}"/>
  </bookViews>
  <sheets>
    <sheet name="Instructions" sheetId="2" r:id="rId1"/>
    <sheet name="Repurposed Project Fact Sheet" sheetId="8" r:id="rId2"/>
    <sheet name="Schedule and Funding" sheetId="6" r:id="rId3"/>
    <sheet name="Sample Project Fact Sheet" sheetId="10" r:id="rId4"/>
    <sheet name="Sample Schedule and Funding" sheetId="11" r:id="rId5"/>
  </sheets>
  <definedNames>
    <definedName name="_xlnm.Print_Area" localSheetId="0">Instructions!$A$1:$E$30</definedName>
    <definedName name="_xlnm.Print_Area" localSheetId="1">'Repurposed Project Fact Sheet'!$B$2:$M$42</definedName>
    <definedName name="_xlnm.Print_Area" localSheetId="3">'Sample Project Fact Sheet'!$B$2:$M$42</definedName>
    <definedName name="_xlnm.Print_Area" localSheetId="4">'Sample Schedule and Funding'!$B$2:$F$44</definedName>
    <definedName name="_xlnm.Print_Area" localSheetId="2">'Schedule and Funding'!$B$2:$F$44</definedName>
    <definedName name="YesNo" localSheetId="1">'Repurposed Project Fact Sheet'!$N$13:$N$14</definedName>
    <definedName name="YesNo" localSheetId="3">'Sample Project Fact Sheet'!$N$13:$N$14</definedName>
    <definedName name="YesNo" localSheetId="4">#REF!</definedName>
    <definedName name="YesNo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1" l="1"/>
  <c r="C36" i="11"/>
  <c r="C28" i="11"/>
  <c r="K18" i="10"/>
  <c r="C44" i="6" l="1"/>
  <c r="C28" i="6"/>
  <c r="C36" i="6"/>
</calcChain>
</file>

<file path=xl/sharedStrings.xml><?xml version="1.0" encoding="utf-8"?>
<sst xmlns="http://schemas.openxmlformats.org/spreadsheetml/2006/main" count="231" uniqueCount="108">
  <si>
    <t>Fact Sheet</t>
  </si>
  <si>
    <t>Proposed Project:</t>
  </si>
  <si>
    <t>Yes</t>
  </si>
  <si>
    <t>No</t>
  </si>
  <si>
    <t>PE</t>
  </si>
  <si>
    <t>R/W</t>
  </si>
  <si>
    <t>Con</t>
  </si>
  <si>
    <t>N/I</t>
  </si>
  <si>
    <t>Limits (A to B/Various):</t>
  </si>
  <si>
    <t>Sponsor:</t>
  </si>
  <si>
    <t>Type of Work:</t>
  </si>
  <si>
    <t>Location (City/County/etc):</t>
  </si>
  <si>
    <t>TIP ID:</t>
  </si>
  <si>
    <t>Approval:</t>
  </si>
  <si>
    <t>* Add additional lines as necessary</t>
  </si>
  <si>
    <t>Fact Sheet Instructions</t>
  </si>
  <si>
    <r>
      <t xml:space="preserve">Open worksheet tab </t>
    </r>
    <r>
      <rPr>
        <i/>
        <sz val="11"/>
        <color theme="1"/>
        <rFont val="Calibri"/>
        <family val="2"/>
        <scheme val="minor"/>
      </rPr>
      <t>Repurposed Project Fact Sheet</t>
    </r>
    <r>
      <rPr>
        <sz val="11"/>
        <color theme="1"/>
        <rFont val="Calibri"/>
        <family val="2"/>
        <scheme val="minor"/>
      </rPr>
      <t xml:space="preserve"> (shown below)</t>
    </r>
  </si>
  <si>
    <t>Enter Information for the proposed project, Responsible Agency, Location, Limits, Type of Work. Use one fact sheet per proposed project</t>
  </si>
  <si>
    <t>What phases will the repurposed funds be used on?</t>
  </si>
  <si>
    <t>Repurposed Earmark Projects (Source of Funds for this proposed project)</t>
  </si>
  <si>
    <t xml:space="preserve">Identify the earmark projects that will be the sources for the proposed repurposed project </t>
  </si>
  <si>
    <t>Include the Demo ID from the Repurposed Worksheet</t>
  </si>
  <si>
    <t>The DLAE concurs with the information entered by the Agency</t>
  </si>
  <si>
    <t>Add additional lines as necessary to show the total amount of Earmark funds to be repurposed on the project</t>
  </si>
  <si>
    <t>Enter the Legislative Reimbursement Rate from the original Demo ID</t>
  </si>
  <si>
    <t>Enter the distance between the proposed project and the repurposed project.</t>
  </si>
  <si>
    <t>Name</t>
  </si>
  <si>
    <t>Agency</t>
  </si>
  <si>
    <t>DLAE Concurrence:</t>
  </si>
  <si>
    <t>Signature/Date</t>
  </si>
  <si>
    <t>Declare if the repurposed funds are being used on an existing Federally Programmed Project.  Enter the TIP ID (FTIP/FSTIP)</t>
  </si>
  <si>
    <t>City of Barnsfield</t>
  </si>
  <si>
    <t>Demo
ID #</t>
  </si>
  <si>
    <r>
      <t xml:space="preserve">A </t>
    </r>
    <r>
      <rPr>
        <i/>
        <sz val="11"/>
        <color theme="1"/>
        <rFont val="Calibri"/>
        <family val="2"/>
        <scheme val="minor"/>
      </rPr>
      <t>Sample Project Fact Sheet</t>
    </r>
    <r>
      <rPr>
        <sz val="11"/>
        <color theme="1"/>
        <rFont val="Calibri"/>
        <family val="2"/>
        <scheme val="minor"/>
      </rPr>
      <t xml:space="preserve"> is included for reference</t>
    </r>
  </si>
  <si>
    <t>Identify the Local/RTPA Representative to commit to the repurposing; name, signature and date</t>
  </si>
  <si>
    <t>On Hoole Avenue from Winton Street to Emmett Way</t>
  </si>
  <si>
    <t>Project Schedule and Funding</t>
  </si>
  <si>
    <t xml:space="preserve">Schedule </t>
  </si>
  <si>
    <t>Project Study Report Approved</t>
  </si>
  <si>
    <t>Begin Environmental Phase</t>
  </si>
  <si>
    <t>Circulate Draft Environmental Document</t>
  </si>
  <si>
    <t>Draft Project Report</t>
  </si>
  <si>
    <t xml:space="preserve">End Environmental Phase </t>
  </si>
  <si>
    <t>Begin Design Phase</t>
  </si>
  <si>
    <t xml:space="preserve">End Design Phase </t>
  </si>
  <si>
    <t>Begin Right-of-Way Phase</t>
  </si>
  <si>
    <t xml:space="preserve">End Right-of-Way Phase </t>
  </si>
  <si>
    <t xml:space="preserve">Begin Construction Phase </t>
  </si>
  <si>
    <t xml:space="preserve">End Construction Phase </t>
  </si>
  <si>
    <t>Begin Closeout Phase</t>
  </si>
  <si>
    <t>End Closeout Phase</t>
  </si>
  <si>
    <t>Local Sponsor Agency:</t>
  </si>
  <si>
    <t>Date (mm/yy)</t>
  </si>
  <si>
    <t>RTPA Representative Authorized to Commit Repurposing:</t>
  </si>
  <si>
    <t>Fund Source</t>
  </si>
  <si>
    <t>Amount</t>
  </si>
  <si>
    <t>Planned Federal Fiscal Year</t>
  </si>
  <si>
    <t>Authorizing Agency</t>
  </si>
  <si>
    <t>Date Approved</t>
  </si>
  <si>
    <t>Measure</t>
  </si>
  <si>
    <t>TOTAL:</t>
  </si>
  <si>
    <t>Enter the funding plan for each phase of work</t>
  </si>
  <si>
    <t>Identify the fund source and amount</t>
  </si>
  <si>
    <t>RTPA Programming Information</t>
  </si>
  <si>
    <t>Schedule and Funding</t>
  </si>
  <si>
    <t xml:space="preserve">For Each Milestone enter the actual or estimated completion date </t>
  </si>
  <si>
    <t>Enter the  complete date, formatting of the information will display only month and year</t>
  </si>
  <si>
    <t>Identify the Authorizing Agency responsible for committing the funding to the project</t>
  </si>
  <si>
    <r>
      <t xml:space="preserve">The following link may be used to determine STBGP eligibility: </t>
    </r>
    <r>
      <rPr>
        <b/>
        <sz val="11"/>
        <color theme="1"/>
        <rFont val="Calibri"/>
        <family val="2"/>
        <scheme val="minor"/>
      </rPr>
      <t>http://www.fhwa.dot.gov/fastact/factsheets/stbgfs.cfm</t>
    </r>
  </si>
  <si>
    <t>Enter TBD if funds have not received a commitment</t>
  </si>
  <si>
    <t>Preliminary Engineering</t>
  </si>
  <si>
    <t>Right-of-Way</t>
  </si>
  <si>
    <t>Construction/Non-Infrastructure</t>
  </si>
  <si>
    <t>Implementing Agency:</t>
  </si>
  <si>
    <t>Operational Improvements</t>
  </si>
  <si>
    <t>Repurposed Earmark</t>
  </si>
  <si>
    <t>FHWA</t>
  </si>
  <si>
    <t>Date Approved is the date the Authorizing Agency committed the funds by Board Resolution or equivalent</t>
  </si>
  <si>
    <r>
      <t xml:space="preserve">A </t>
    </r>
    <r>
      <rPr>
        <i/>
        <sz val="11"/>
        <color theme="1"/>
        <rFont val="Calibri"/>
        <family val="2"/>
        <scheme val="minor"/>
      </rPr>
      <t>Sample Schedule and Funding Sheet</t>
    </r>
    <r>
      <rPr>
        <sz val="11"/>
        <color theme="1"/>
        <rFont val="Calibri"/>
        <family val="2"/>
        <scheme val="minor"/>
      </rPr>
      <t xml:space="preserve"> is included for reference</t>
    </r>
  </si>
  <si>
    <t>Trans. Sales Tax Authority</t>
  </si>
  <si>
    <t>Leg. Reimburse Rate</t>
  </si>
  <si>
    <t>Dist to Proposed Project (Miles)</t>
  </si>
  <si>
    <t>Is this an existing Federally Programmed Project? (Y/N)</t>
  </si>
  <si>
    <t>Q920</t>
  </si>
  <si>
    <t>http://www.dot.ca.gov/hq/LocalPrograms/earmark/earmark2017.htm</t>
  </si>
  <si>
    <t>Allocated Amount*</t>
  </si>
  <si>
    <t>Obligated Amount*</t>
  </si>
  <si>
    <t>Add additional lines as necessary</t>
  </si>
  <si>
    <t>CAXXX</t>
  </si>
  <si>
    <t>Enter the Allocated Amount, Obligated Amount, Unobligated Balance, Available Contract Authority (Special), and Unmatched</t>
  </si>
  <si>
    <t>Program Code(s)</t>
  </si>
  <si>
    <t>Enter the Program Code(s) from the original Demo ID (Unsure? Call your DLAE/DLAE Staff)</t>
  </si>
  <si>
    <t>more than 10% Obligated or Less than 10% Obligated</t>
  </si>
  <si>
    <t>Contract Authority (Excess).  Use the dollar amounts from the approrpirate project list "Earmark Projects Eligible for Repurposing"</t>
  </si>
  <si>
    <t>Unobligated Balance*</t>
  </si>
  <si>
    <t>Special Obligational Authority*</t>
  </si>
  <si>
    <t>Additional Apportionment*</t>
  </si>
  <si>
    <t>Planned Federal Fiscal Year should be consistent with schedule (2019 = FFY 18/19)</t>
  </si>
  <si>
    <t>The Projects Lists may be found at   http://www.dot.ca.gov/hq/LocalPrograms/earmark/earmark2019.htm</t>
  </si>
  <si>
    <t>2019 Earmark Repurposing</t>
  </si>
  <si>
    <t>Phase(s) of Work to Utilize</t>
  </si>
  <si>
    <t>Repurposed Funds:</t>
  </si>
  <si>
    <t>* See Earmark Project Lists (Greater than 10% and Less than 10%) at:</t>
  </si>
  <si>
    <t>http://www.dot.ca.gov/hq/LocalPrograms/earmark/earmark2019.htm</t>
  </si>
  <si>
    <t>I certify that the information is accurate and correct.  The repurposed earmark project was designated on or before</t>
  </si>
  <si>
    <t>September 30, 2008, and is less than 10% obligated or final vouchered and closed. The proposed project is STBGP eligible,</t>
  </si>
  <si>
    <t>is within 50 miles of the original earmark description, will be obligated on or before September 30, 2022,</t>
  </si>
  <si>
    <t>and meets all requirements of Earmark Repurposing.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</si>
</sst>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mm/yy"/>
    <numFmt numFmtId="167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4" fillId="0" borderId="4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5" fillId="0" borderId="4" xfId="0" applyFont="1" applyBorder="1"/>
    <xf numFmtId="0" fontId="6" fillId="2" borderId="0" xfId="0" applyFont="1" applyFill="1"/>
    <xf numFmtId="0" fontId="4" fillId="0" borderId="0" xfId="0" applyFont="1" applyBorder="1" applyAlignment="1">
      <alignment horizontal="right"/>
    </xf>
    <xf numFmtId="0" fontId="7" fillId="0" borderId="4" xfId="0" applyFont="1" applyBorder="1"/>
    <xf numFmtId="0" fontId="0" fillId="0" borderId="0" xfId="0" quotePrefix="1"/>
    <xf numFmtId="0" fontId="5" fillId="0" borderId="9" xfId="0" applyFont="1" applyBorder="1" applyAlignment="1">
      <alignment horizontal="center"/>
    </xf>
    <xf numFmtId="0" fontId="10" fillId="2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5" fillId="4" borderId="4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4" borderId="5" xfId="0" applyFont="1" applyFill="1" applyBorder="1"/>
    <xf numFmtId="0" fontId="5" fillId="4" borderId="6" xfId="0" applyFont="1" applyFill="1" applyBorder="1"/>
    <xf numFmtId="0" fontId="4" fillId="4" borderId="7" xfId="0" applyFont="1" applyFill="1" applyBorder="1"/>
    <xf numFmtId="0" fontId="0" fillId="4" borderId="7" xfId="0" applyFill="1" applyBorder="1"/>
    <xf numFmtId="0" fontId="5" fillId="4" borderId="7" xfId="0" applyFont="1" applyFill="1" applyBorder="1"/>
    <xf numFmtId="0" fontId="4" fillId="4" borderId="8" xfId="0" applyFont="1" applyFill="1" applyBorder="1"/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4" fillId="5" borderId="9" xfId="0" applyFont="1" applyFill="1" applyBorder="1"/>
    <xf numFmtId="0" fontId="4" fillId="5" borderId="10" xfId="0" applyFont="1" applyFill="1" applyBorder="1"/>
    <xf numFmtId="0" fontId="4" fillId="5" borderId="14" xfId="0" applyFont="1" applyFill="1" applyBorder="1"/>
    <xf numFmtId="0" fontId="5" fillId="0" borderId="24" xfId="0" applyFont="1" applyBorder="1" applyAlignment="1" applyProtection="1">
      <alignment vertical="center"/>
    </xf>
    <xf numFmtId="167" fontId="4" fillId="0" borderId="9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0" fontId="7" fillId="0" borderId="0" xfId="0" applyFont="1" applyBorder="1"/>
    <xf numFmtId="0" fontId="4" fillId="0" borderId="9" xfId="0" applyFont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right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0" fillId="0" borderId="0" xfId="0" applyBorder="1"/>
    <xf numFmtId="0" fontId="4" fillId="0" borderId="9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0" fontId="7" fillId="0" borderId="9" xfId="2" applyNumberFormat="1" applyFont="1" applyBorder="1" applyAlignment="1">
      <alignment horizontal="center"/>
    </xf>
    <xf numFmtId="0" fontId="7" fillId="0" borderId="9" xfId="2" applyNumberFormat="1" applyFont="1" applyBorder="1" applyAlignment="1">
      <alignment horizontal="center"/>
    </xf>
    <xf numFmtId="10" fontId="7" fillId="0" borderId="9" xfId="1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/>
    </xf>
    <xf numFmtId="165" fontId="7" fillId="0" borderId="10" xfId="3" applyNumberFormat="1" applyFont="1" applyBorder="1" applyAlignment="1">
      <alignment horizontal="center"/>
    </xf>
    <xf numFmtId="10" fontId="7" fillId="0" borderId="9" xfId="1" applyNumberFormat="1" applyFont="1" applyBorder="1" applyAlignment="1"/>
    <xf numFmtId="0" fontId="13" fillId="0" borderId="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165" fontId="14" fillId="0" borderId="9" xfId="1" applyNumberFormat="1" applyFont="1" applyFill="1" applyBorder="1" applyAlignment="1">
      <alignment horizontal="center"/>
    </xf>
    <xf numFmtId="165" fontId="14" fillId="0" borderId="14" xfId="1" applyNumberFormat="1" applyFont="1" applyFill="1" applyBorder="1" applyAlignment="1">
      <alignment horizontal="center"/>
    </xf>
    <xf numFmtId="165" fontId="14" fillId="0" borderId="9" xfId="3" applyNumberFormat="1" applyFont="1" applyFill="1" applyBorder="1" applyAlignment="1">
      <alignment horizontal="center"/>
    </xf>
    <xf numFmtId="165" fontId="14" fillId="0" borderId="14" xfId="3" applyNumberFormat="1" applyFont="1" applyFill="1" applyBorder="1" applyAlignment="1">
      <alignment horizontal="center"/>
    </xf>
    <xf numFmtId="10" fontId="7" fillId="0" borderId="0" xfId="1" applyNumberFormat="1" applyFont="1" applyBorder="1" applyAlignment="1"/>
    <xf numFmtId="0" fontId="7" fillId="0" borderId="0" xfId="1" applyNumberFormat="1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5" fontId="14" fillId="0" borderId="0" xfId="3" applyNumberFormat="1" applyFont="1" applyFill="1" applyBorder="1" applyAlignment="1">
      <alignment horizontal="center"/>
    </xf>
    <xf numFmtId="165" fontId="14" fillId="0" borderId="5" xfId="3" applyNumberFormat="1" applyFont="1" applyFill="1" applyBorder="1" applyAlignment="1">
      <alignment horizontal="center"/>
    </xf>
    <xf numFmtId="0" fontId="15" fillId="0" borderId="0" xfId="4"/>
    <xf numFmtId="164" fontId="7" fillId="0" borderId="10" xfId="3" applyNumberFormat="1" applyFont="1" applyBorder="1" applyAlignment="1">
      <alignment horizontal="center"/>
    </xf>
    <xf numFmtId="165" fontId="7" fillId="0" borderId="1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65" fontId="7" fillId="0" borderId="10" xfId="1" applyNumberFormat="1" applyFont="1" applyBorder="1" applyAlignment="1">
      <alignment horizontal="center"/>
    </xf>
    <xf numFmtId="0" fontId="4" fillId="4" borderId="10" xfId="0" applyFont="1" applyFill="1" applyBorder="1" applyAlignment="1"/>
    <xf numFmtId="0" fontId="4" fillId="4" borderId="11" xfId="0" applyFont="1" applyFill="1" applyBorder="1" applyAlignment="1"/>
    <xf numFmtId="0" fontId="4" fillId="4" borderId="12" xfId="0" applyFont="1" applyFill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4" borderId="16" xfId="0" applyFont="1" applyFill="1" applyBorder="1" applyAlignment="1"/>
    <xf numFmtId="0" fontId="4" fillId="4" borderId="15" xfId="0" applyFont="1" applyFill="1" applyBorder="1" applyAlignment="1"/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64" fontId="7" fillId="0" borderId="10" xfId="3" applyNumberFormat="1" applyFont="1" applyBorder="1" applyAlignment="1"/>
    <xf numFmtId="164" fontId="7" fillId="0" borderId="15" xfId="3" applyNumberFormat="1" applyFont="1" applyBorder="1" applyAlignment="1"/>
    <xf numFmtId="165" fontId="7" fillId="0" borderId="10" xfId="2" applyNumberFormat="1" applyFont="1" applyBorder="1" applyAlignment="1"/>
    <xf numFmtId="165" fontId="7" fillId="0" borderId="15" xfId="2" applyNumberFormat="1" applyFont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/>
    <xf numFmtId="165" fontId="7" fillId="0" borderId="10" xfId="1" applyNumberFormat="1" applyFont="1" applyBorder="1" applyAlignment="1"/>
    <xf numFmtId="165" fontId="7" fillId="0" borderId="15" xfId="1" applyNumberFormat="1" applyFont="1" applyBorder="1" applyAlignment="1"/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5" fillId="0" borderId="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4" fillId="0" borderId="10" xfId="0" applyFont="1" applyBorder="1" applyAlignment="1"/>
    <xf numFmtId="0" fontId="4" fillId="0" borderId="12" xfId="0" applyFont="1" applyBorder="1" applyAlignment="1"/>
    <xf numFmtId="0" fontId="5" fillId="0" borderId="25" xfId="0" applyFont="1" applyBorder="1" applyAlignment="1">
      <alignment horizontal="right" vertical="center"/>
    </xf>
    <xf numFmtId="0" fontId="7" fillId="0" borderId="4" xfId="0" applyFont="1" applyBorder="1" applyAlignment="1">
      <alignment vertical="top"/>
    </xf>
    <xf numFmtId="0" fontId="12" fillId="0" borderId="4" xfId="0" applyFont="1" applyBorder="1"/>
    <xf numFmtId="166" fontId="4" fillId="3" borderId="10" xfId="0" applyNumberFormat="1" applyFont="1" applyFill="1" applyBorder="1" applyAlignment="1" applyProtection="1">
      <alignment vertical="center"/>
    </xf>
    <xf numFmtId="166" fontId="4" fillId="3" borderId="12" xfId="0" applyNumberFormat="1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5" xfId="0" applyFont="1" applyBorder="1" applyAlignment="1"/>
    <xf numFmtId="0" fontId="5" fillId="3" borderId="16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right" vertical="center" wrapText="1"/>
    </xf>
    <xf numFmtId="164" fontId="7" fillId="0" borderId="15" xfId="3" applyNumberFormat="1" applyFont="1" applyBorder="1" applyAlignment="1">
      <alignment horizontal="right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65" fontId="7" fillId="0" borderId="10" xfId="1" applyNumberFormat="1" applyFont="1" applyBorder="1" applyAlignment="1">
      <alignment horizontal="center"/>
    </xf>
    <xf numFmtId="165" fontId="7" fillId="0" borderId="15" xfId="1" applyNumberFormat="1" applyFont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764483</xdr:colOff>
      <xdr:row>10</xdr:row>
      <xdr:rowOff>31475</xdr:rowOff>
    </xdr:from>
    <xdr:to>
      <xdr:col>10</xdr:col>
      <xdr:colOff>364848</xdr:colOff>
      <xdr:row>11</xdr:row>
      <xdr:rowOff>33133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20123149">
          <a:off x="5907983" y="2317475"/>
          <a:ext cx="2924590" cy="201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solidFill>
                <a:srgbClr val="FF0000"/>
              </a:solidFill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764483</xdr:colOff>
      <xdr:row>10</xdr:row>
      <xdr:rowOff>31475</xdr:rowOff>
    </xdr:from>
    <xdr:to>
      <xdr:col>10</xdr:col>
      <xdr:colOff>364848</xdr:colOff>
      <xdr:row>11</xdr:row>
      <xdr:rowOff>33133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2454FC-4100-4AD9-B414-E96723D17FC7}"/>
            </a:ext>
          </a:extLst>
        </xdr:cNvPr>
        <xdr:cNvSpPr txBox="1"/>
      </xdr:nvSpPr>
      <xdr:spPr>
        <a:xfrm rot="20123149">
          <a:off x="6536633" y="2136500"/>
          <a:ext cx="3248440" cy="201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solidFill>
                <a:srgbClr val="FF0000"/>
              </a:solidFill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ot.ca.gov/hq/LocalPrograms/earmark/earmark2019.htm" TargetMode="External"/><Relationship Id="rId1" Type="http://schemas.openxmlformats.org/officeDocument/2006/relationships/hyperlink" Target="http://www.dot.ca.gov/hq/LocalPrograms/earmark/earmark2017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dot.ca.gov/hq/LocalPrograms/earmark/earmark2019.htm" TargetMode="External"/><Relationship Id="rId1" Type="http://schemas.openxmlformats.org/officeDocument/2006/relationships/hyperlink" Target="http://www.dot.ca.gov/hq/LocalPrograms/earmark/earmark2017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zoomScaleNormal="100" workbookViewId="0">
      <selection activeCell="E16" sqref="E16"/>
    </sheetView>
  </sheetViews>
  <sheetFormatPr defaultRowHeight="15" x14ac:dyDescent="0.25"/>
  <cols>
    <col min="2" max="4" width="4.140625" customWidth="1"/>
    <col min="5" max="5" width="113.5703125" customWidth="1"/>
  </cols>
  <sheetData>
    <row r="1" spans="1:5" x14ac:dyDescent="0.25">
      <c r="A1" t="s">
        <v>15</v>
      </c>
    </row>
    <row r="2" spans="1:5" x14ac:dyDescent="0.25">
      <c r="A2" s="10">
        <v>1</v>
      </c>
      <c r="B2" s="10"/>
      <c r="C2" t="s">
        <v>16</v>
      </c>
    </row>
    <row r="3" spans="1:5" x14ac:dyDescent="0.25">
      <c r="A3" s="10">
        <v>2</v>
      </c>
      <c r="B3" s="10"/>
      <c r="C3" t="s">
        <v>17</v>
      </c>
    </row>
    <row r="4" spans="1:5" x14ac:dyDescent="0.25">
      <c r="A4">
        <v>3</v>
      </c>
      <c r="C4" t="s">
        <v>30</v>
      </c>
    </row>
    <row r="5" spans="1:5" x14ac:dyDescent="0.25">
      <c r="A5">
        <v>4</v>
      </c>
      <c r="C5" t="s">
        <v>18</v>
      </c>
    </row>
    <row r="6" spans="1:5" x14ac:dyDescent="0.25">
      <c r="A6">
        <v>5</v>
      </c>
      <c r="C6" t="s">
        <v>20</v>
      </c>
    </row>
    <row r="7" spans="1:5" x14ac:dyDescent="0.25">
      <c r="D7" t="s">
        <v>21</v>
      </c>
    </row>
    <row r="8" spans="1:5" x14ac:dyDescent="0.25">
      <c r="D8" t="s">
        <v>24</v>
      </c>
    </row>
    <row r="9" spans="1:5" x14ac:dyDescent="0.25">
      <c r="D9" t="s">
        <v>91</v>
      </c>
    </row>
    <row r="10" spans="1:5" x14ac:dyDescent="0.25">
      <c r="D10" t="s">
        <v>25</v>
      </c>
    </row>
    <row r="11" spans="1:5" x14ac:dyDescent="0.25">
      <c r="D11" t="s">
        <v>89</v>
      </c>
    </row>
    <row r="12" spans="1:5" x14ac:dyDescent="0.25">
      <c r="E12" t="s">
        <v>93</v>
      </c>
    </row>
    <row r="13" spans="1:5" x14ac:dyDescent="0.25">
      <c r="E13" t="s">
        <v>92</v>
      </c>
    </row>
    <row r="14" spans="1:5" x14ac:dyDescent="0.25">
      <c r="E14" t="s">
        <v>98</v>
      </c>
    </row>
    <row r="15" spans="1:5" x14ac:dyDescent="0.25">
      <c r="D15" t="s">
        <v>23</v>
      </c>
    </row>
    <row r="16" spans="1:5" x14ac:dyDescent="0.25">
      <c r="A16">
        <v>6</v>
      </c>
      <c r="C16" t="s">
        <v>34</v>
      </c>
    </row>
    <row r="17" spans="1:5" x14ac:dyDescent="0.25">
      <c r="A17">
        <v>7</v>
      </c>
      <c r="C17" t="s">
        <v>22</v>
      </c>
    </row>
    <row r="18" spans="1:5" x14ac:dyDescent="0.25">
      <c r="A18">
        <v>8</v>
      </c>
      <c r="C18" t="s">
        <v>33</v>
      </c>
    </row>
    <row r="19" spans="1:5" x14ac:dyDescent="0.25">
      <c r="A19">
        <v>9</v>
      </c>
      <c r="C19" t="s">
        <v>68</v>
      </c>
    </row>
    <row r="21" spans="1:5" x14ac:dyDescent="0.25">
      <c r="A21" t="s">
        <v>64</v>
      </c>
    </row>
    <row r="22" spans="1:5" x14ac:dyDescent="0.25">
      <c r="A22" s="10">
        <v>1</v>
      </c>
      <c r="C22" t="s">
        <v>65</v>
      </c>
    </row>
    <row r="23" spans="1:5" x14ac:dyDescent="0.25">
      <c r="D23" t="s">
        <v>66</v>
      </c>
    </row>
    <row r="24" spans="1:5" x14ac:dyDescent="0.25">
      <c r="A24">
        <v>2</v>
      </c>
      <c r="C24" t="s">
        <v>61</v>
      </c>
    </row>
    <row r="25" spans="1:5" x14ac:dyDescent="0.25">
      <c r="D25" t="s">
        <v>62</v>
      </c>
    </row>
    <row r="26" spans="1:5" x14ac:dyDescent="0.25">
      <c r="D26" t="s">
        <v>97</v>
      </c>
    </row>
    <row r="27" spans="1:5" x14ac:dyDescent="0.25">
      <c r="D27" t="s">
        <v>67</v>
      </c>
    </row>
    <row r="28" spans="1:5" x14ac:dyDescent="0.25">
      <c r="D28" t="s">
        <v>77</v>
      </c>
    </row>
    <row r="29" spans="1:5" x14ac:dyDescent="0.25">
      <c r="E29" t="s">
        <v>69</v>
      </c>
    </row>
    <row r="30" spans="1:5" x14ac:dyDescent="0.25">
      <c r="A30">
        <v>3</v>
      </c>
      <c r="C30" t="s">
        <v>78</v>
      </c>
    </row>
  </sheetData>
  <pageMargins left="0.25" right="0.25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tabSelected="1" zoomScaleNormal="100" workbookViewId="0">
      <selection activeCell="B2" sqref="B2:M42"/>
    </sheetView>
  </sheetViews>
  <sheetFormatPr defaultRowHeight="15" x14ac:dyDescent="0.25"/>
  <cols>
    <col min="2" max="2" width="7.42578125" customWidth="1"/>
    <col min="3" max="3" width="9.42578125" customWidth="1"/>
    <col min="4" max="4" width="8" customWidth="1"/>
    <col min="5" max="5" width="5.5703125" customWidth="1"/>
    <col min="6" max="6" width="5.7109375" customWidth="1"/>
    <col min="7" max="7" width="6.140625" customWidth="1"/>
    <col min="8" max="8" width="6.85546875" customWidth="1"/>
    <col min="9" max="9" width="5.7109375" customWidth="1"/>
    <col min="10" max="10" width="7.140625" customWidth="1"/>
    <col min="11" max="12" width="12.85546875" customWidth="1"/>
    <col min="13" max="13" width="14.28515625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 x14ac:dyDescent="0.35">
      <c r="A2" s="1"/>
      <c r="B2" s="120"/>
      <c r="C2" s="121"/>
      <c r="D2" s="121"/>
      <c r="E2" s="121"/>
      <c r="F2" s="121"/>
      <c r="G2" s="121"/>
      <c r="H2" s="81" t="s">
        <v>99</v>
      </c>
      <c r="I2" s="121"/>
      <c r="J2" s="121"/>
      <c r="K2" s="121"/>
      <c r="L2" s="121"/>
      <c r="M2" s="122"/>
      <c r="N2" s="1"/>
    </row>
    <row r="3" spans="1:14" ht="22.5" customHeight="1" thickBot="1" x14ac:dyDescent="0.4">
      <c r="A3" s="1"/>
      <c r="B3" s="123"/>
      <c r="C3" s="124"/>
      <c r="D3" s="124"/>
      <c r="E3" s="124"/>
      <c r="F3" s="124"/>
      <c r="G3" s="124"/>
      <c r="H3" s="82" t="s">
        <v>0</v>
      </c>
      <c r="I3" s="124"/>
      <c r="J3" s="124"/>
      <c r="K3" s="124"/>
      <c r="L3" s="124"/>
      <c r="M3" s="125"/>
      <c r="N3" s="1"/>
    </row>
    <row r="4" spans="1:14" ht="15" customHeight="1" x14ac:dyDescent="0.25">
      <c r="A4" s="1"/>
      <c r="B4" s="126"/>
      <c r="C4" s="127"/>
      <c r="D4" s="127"/>
      <c r="E4" s="127"/>
      <c r="F4" s="127"/>
      <c r="G4" s="127"/>
      <c r="H4" s="83" t="s">
        <v>1</v>
      </c>
      <c r="I4" s="127"/>
      <c r="J4" s="127"/>
      <c r="K4" s="127"/>
      <c r="L4" s="127"/>
      <c r="M4" s="128"/>
      <c r="N4" s="1"/>
    </row>
    <row r="5" spans="1:14" ht="22.5" customHeight="1" x14ac:dyDescent="0.25">
      <c r="A5" s="1"/>
      <c r="B5" s="113"/>
      <c r="C5" s="114"/>
      <c r="D5" s="114"/>
      <c r="E5" s="80" t="s">
        <v>9</v>
      </c>
      <c r="F5" s="117"/>
      <c r="G5" s="118"/>
      <c r="H5" s="118"/>
      <c r="I5" s="118"/>
      <c r="J5" s="118"/>
      <c r="K5" s="118"/>
      <c r="L5" s="118"/>
      <c r="M5" s="155"/>
      <c r="N5" s="1"/>
    </row>
    <row r="6" spans="1:14" ht="22.5" customHeight="1" x14ac:dyDescent="0.25">
      <c r="A6" s="1"/>
      <c r="B6" s="113"/>
      <c r="C6" s="114"/>
      <c r="D6" s="114"/>
      <c r="E6" s="80" t="s">
        <v>73</v>
      </c>
      <c r="F6" s="153"/>
      <c r="G6" s="154"/>
      <c r="H6" s="154"/>
      <c r="I6" s="154"/>
      <c r="J6" s="154"/>
      <c r="K6" s="154"/>
      <c r="L6" s="154"/>
      <c r="M6" s="156"/>
      <c r="N6" s="1"/>
    </row>
    <row r="7" spans="1:14" ht="22.5" customHeight="1" x14ac:dyDescent="0.25">
      <c r="A7" s="1"/>
      <c r="B7" s="113"/>
      <c r="C7" s="114"/>
      <c r="D7" s="114"/>
      <c r="E7" s="80" t="s">
        <v>11</v>
      </c>
      <c r="F7" s="117"/>
      <c r="G7" s="118"/>
      <c r="H7" s="118"/>
      <c r="I7" s="118"/>
      <c r="J7" s="118"/>
      <c r="K7" s="118"/>
      <c r="L7" s="118"/>
      <c r="M7" s="155"/>
      <c r="N7" s="1"/>
    </row>
    <row r="8" spans="1:14" ht="38.25" customHeight="1" x14ac:dyDescent="0.25">
      <c r="A8" s="1"/>
      <c r="B8" s="113"/>
      <c r="C8" s="114"/>
      <c r="D8" s="114"/>
      <c r="E8" s="80" t="s">
        <v>8</v>
      </c>
      <c r="F8" s="117"/>
      <c r="G8" s="118"/>
      <c r="H8" s="118"/>
      <c r="I8" s="118"/>
      <c r="J8" s="118"/>
      <c r="K8" s="118"/>
      <c r="L8" s="118"/>
      <c r="M8" s="155"/>
      <c r="N8" s="7"/>
    </row>
    <row r="9" spans="1:14" ht="38.25" customHeight="1" x14ac:dyDescent="0.25">
      <c r="A9" s="1"/>
      <c r="B9" s="113"/>
      <c r="C9" s="114"/>
      <c r="D9" s="114"/>
      <c r="E9" s="80" t="s">
        <v>10</v>
      </c>
      <c r="F9" s="117"/>
      <c r="G9" s="118"/>
      <c r="H9" s="118"/>
      <c r="I9" s="118"/>
      <c r="J9" s="118"/>
      <c r="K9" s="118"/>
      <c r="L9" s="118"/>
      <c r="M9" s="155"/>
      <c r="N9" s="7"/>
    </row>
    <row r="10" spans="1:14" ht="3" customHeight="1" x14ac:dyDescent="0.25">
      <c r="A10" s="1"/>
      <c r="B10" s="4"/>
      <c r="C10" s="8"/>
      <c r="D10" s="8"/>
      <c r="E10" s="3"/>
      <c r="F10" s="3"/>
      <c r="G10" s="3"/>
      <c r="H10" s="3"/>
      <c r="I10" s="3"/>
      <c r="J10" s="3"/>
      <c r="K10" s="3"/>
      <c r="L10" s="3"/>
      <c r="M10" s="5"/>
      <c r="N10" s="7"/>
    </row>
    <row r="11" spans="1:14" ht="15.75" customHeight="1" x14ac:dyDescent="0.25">
      <c r="A11" s="1"/>
      <c r="B11" s="110" t="s">
        <v>82</v>
      </c>
      <c r="C11" s="129"/>
      <c r="D11" s="129"/>
      <c r="E11" s="129"/>
      <c r="F11" s="129"/>
      <c r="G11" s="129"/>
      <c r="H11" s="129"/>
      <c r="I11" s="130"/>
      <c r="J11" s="55"/>
      <c r="K11" s="51" t="s">
        <v>12</v>
      </c>
      <c r="L11" s="131"/>
      <c r="M11" s="132"/>
      <c r="N11" s="7"/>
    </row>
    <row r="12" spans="1:14" ht="3" customHeight="1" x14ac:dyDescent="0.25">
      <c r="A12" s="1"/>
      <c r="B12" s="4"/>
      <c r="C12" s="8"/>
      <c r="D12" s="8"/>
      <c r="E12" s="3"/>
      <c r="F12" s="3"/>
      <c r="G12" s="3"/>
      <c r="H12" s="3"/>
      <c r="I12" s="3"/>
      <c r="J12" s="3"/>
      <c r="K12" s="3"/>
      <c r="L12" s="3"/>
      <c r="M12" s="5"/>
      <c r="N12" s="7"/>
    </row>
    <row r="13" spans="1:14" ht="18.75" customHeight="1" x14ac:dyDescent="0.25">
      <c r="A13" s="1"/>
      <c r="B13" s="113"/>
      <c r="C13" s="109"/>
      <c r="D13" s="109"/>
      <c r="E13" s="133" t="s">
        <v>100</v>
      </c>
      <c r="F13" s="11" t="s">
        <v>4</v>
      </c>
      <c r="G13" s="55"/>
      <c r="H13" s="54"/>
      <c r="I13" s="11" t="s">
        <v>6</v>
      </c>
      <c r="J13" s="55"/>
      <c r="K13" s="78"/>
      <c r="L13" s="78"/>
      <c r="M13" s="5"/>
      <c r="N13" s="7" t="s">
        <v>2</v>
      </c>
    </row>
    <row r="14" spans="1:14" ht="18.75" customHeight="1" x14ac:dyDescent="0.25">
      <c r="A14" s="1"/>
      <c r="B14" s="108"/>
      <c r="C14" s="109"/>
      <c r="D14" s="109"/>
      <c r="E14" s="133" t="s">
        <v>101</v>
      </c>
      <c r="F14" s="11" t="s">
        <v>5</v>
      </c>
      <c r="G14" s="55"/>
      <c r="H14" s="54"/>
      <c r="I14" s="11" t="s">
        <v>7</v>
      </c>
      <c r="J14" s="55"/>
      <c r="K14" s="78"/>
      <c r="L14" s="78"/>
      <c r="M14" s="5"/>
      <c r="N14" s="7" t="s">
        <v>3</v>
      </c>
    </row>
    <row r="15" spans="1:14" ht="3" customHeight="1" x14ac:dyDescent="0.25">
      <c r="A15" s="1"/>
      <c r="B15" s="4"/>
      <c r="C15" s="8"/>
      <c r="D15" s="8"/>
      <c r="E15" s="54"/>
      <c r="F15" s="54"/>
      <c r="G15" s="78"/>
      <c r="H15" s="3"/>
      <c r="I15" s="3"/>
      <c r="J15" s="3"/>
      <c r="K15" s="3"/>
      <c r="L15" s="3"/>
      <c r="M15" s="5"/>
      <c r="N15" s="7"/>
    </row>
    <row r="16" spans="1:14" ht="17.25" customHeight="1" x14ac:dyDescent="0.25">
      <c r="A16" s="1"/>
      <c r="B16" s="110" t="s">
        <v>19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7"/>
    </row>
    <row r="17" spans="1:14" ht="52.5" customHeight="1" x14ac:dyDescent="0.25">
      <c r="A17" s="1"/>
      <c r="B17" s="52" t="s">
        <v>32</v>
      </c>
      <c r="C17" s="53" t="s">
        <v>80</v>
      </c>
      <c r="D17" s="53" t="s">
        <v>90</v>
      </c>
      <c r="E17" s="157" t="s">
        <v>81</v>
      </c>
      <c r="F17" s="158"/>
      <c r="G17" s="157" t="s">
        <v>85</v>
      </c>
      <c r="H17" s="158"/>
      <c r="I17" s="157" t="s">
        <v>86</v>
      </c>
      <c r="J17" s="158"/>
      <c r="K17" s="88" t="s">
        <v>94</v>
      </c>
      <c r="L17" s="63" t="s">
        <v>95</v>
      </c>
      <c r="M17" s="64" t="s">
        <v>96</v>
      </c>
      <c r="N17" s="7"/>
    </row>
    <row r="18" spans="1:14" ht="22.5" customHeight="1" x14ac:dyDescent="0.25">
      <c r="A18" s="1"/>
      <c r="B18" s="56"/>
      <c r="C18" s="57"/>
      <c r="D18" s="58"/>
      <c r="E18" s="99"/>
      <c r="F18" s="100"/>
      <c r="G18" s="106"/>
      <c r="H18" s="107"/>
      <c r="I18" s="106"/>
      <c r="J18" s="107"/>
      <c r="K18" s="89"/>
      <c r="L18" s="65"/>
      <c r="M18" s="66"/>
      <c r="N18" s="7"/>
    </row>
    <row r="19" spans="1:14" ht="22.5" customHeight="1" x14ac:dyDescent="0.25">
      <c r="A19" s="1"/>
      <c r="B19" s="56"/>
      <c r="C19" s="59"/>
      <c r="D19" s="60"/>
      <c r="E19" s="99"/>
      <c r="F19" s="100"/>
      <c r="G19" s="106"/>
      <c r="H19" s="107"/>
      <c r="I19" s="106"/>
      <c r="J19" s="107"/>
      <c r="K19" s="89"/>
      <c r="L19" s="65"/>
      <c r="M19" s="66"/>
      <c r="N19" s="7"/>
    </row>
    <row r="20" spans="1:14" ht="22.5" customHeight="1" x14ac:dyDescent="0.25">
      <c r="A20" s="1"/>
      <c r="B20" s="56"/>
      <c r="C20" s="59"/>
      <c r="D20" s="60"/>
      <c r="E20" s="99"/>
      <c r="F20" s="100"/>
      <c r="G20" s="101"/>
      <c r="H20" s="102"/>
      <c r="I20" s="101"/>
      <c r="J20" s="102"/>
      <c r="K20" s="61"/>
      <c r="L20" s="67"/>
      <c r="M20" s="68"/>
      <c r="N20" s="7"/>
    </row>
    <row r="21" spans="1:14" ht="22.5" customHeight="1" x14ac:dyDescent="0.25">
      <c r="A21" s="1"/>
      <c r="B21" s="56"/>
      <c r="C21" s="59"/>
      <c r="D21" s="60"/>
      <c r="E21" s="99"/>
      <c r="F21" s="100"/>
      <c r="G21" s="101"/>
      <c r="H21" s="102"/>
      <c r="I21" s="99"/>
      <c r="J21" s="100"/>
      <c r="K21" s="76"/>
      <c r="L21" s="67"/>
      <c r="M21" s="68"/>
      <c r="N21" s="7"/>
    </row>
    <row r="22" spans="1:14" ht="22.5" customHeight="1" x14ac:dyDescent="0.25">
      <c r="A22" s="1"/>
      <c r="B22" s="56"/>
      <c r="C22" s="59"/>
      <c r="D22" s="60"/>
      <c r="E22" s="99"/>
      <c r="F22" s="100"/>
      <c r="G22" s="101"/>
      <c r="H22" s="102"/>
      <c r="I22" s="99"/>
      <c r="J22" s="100"/>
      <c r="K22" s="76"/>
      <c r="L22" s="67"/>
      <c r="M22" s="68"/>
      <c r="N22" s="7"/>
    </row>
    <row r="23" spans="1:14" ht="22.5" customHeight="1" x14ac:dyDescent="0.25">
      <c r="A23" s="1"/>
      <c r="B23" s="56"/>
      <c r="C23" s="62"/>
      <c r="D23" s="60"/>
      <c r="E23" s="99"/>
      <c r="F23" s="100"/>
      <c r="G23" s="101"/>
      <c r="H23" s="102"/>
      <c r="I23" s="99"/>
      <c r="J23" s="100"/>
      <c r="K23" s="76"/>
      <c r="L23" s="67"/>
      <c r="M23" s="68"/>
      <c r="N23" s="1"/>
    </row>
    <row r="24" spans="1:14" ht="13.5" customHeight="1" x14ac:dyDescent="0.25">
      <c r="A24" s="1"/>
      <c r="B24" s="9" t="s">
        <v>87</v>
      </c>
      <c r="C24" s="69"/>
      <c r="D24" s="70"/>
      <c r="E24" s="71"/>
      <c r="F24" s="71"/>
      <c r="G24" s="72"/>
      <c r="H24" s="72"/>
      <c r="I24" s="71"/>
      <c r="J24" s="71"/>
      <c r="K24" s="71"/>
      <c r="L24" s="73"/>
      <c r="M24" s="74"/>
      <c r="N24" s="1"/>
    </row>
    <row r="25" spans="1:14" ht="12.75" customHeight="1" x14ac:dyDescent="0.25">
      <c r="A25" s="1"/>
      <c r="B25" s="9" t="s">
        <v>102</v>
      </c>
      <c r="C25" s="69"/>
      <c r="D25" s="70"/>
      <c r="E25" s="71"/>
      <c r="F25" s="71"/>
      <c r="G25" s="72"/>
      <c r="H25" s="72"/>
      <c r="I25" s="71"/>
      <c r="J25" s="71"/>
      <c r="K25" s="71"/>
      <c r="L25" s="73"/>
      <c r="M25" s="74"/>
      <c r="N25" s="1"/>
    </row>
    <row r="26" spans="1:14" ht="12.75" customHeight="1" x14ac:dyDescent="0.25">
      <c r="A26" s="1"/>
      <c r="B26" s="135" t="s">
        <v>103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1"/>
    </row>
    <row r="27" spans="1:14" ht="15.75" x14ac:dyDescent="0.25">
      <c r="A27" s="1"/>
      <c r="B27" s="6" t="s"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1"/>
    </row>
    <row r="28" spans="1:14" ht="13.5" customHeight="1" x14ac:dyDescent="0.25">
      <c r="A28" s="1"/>
      <c r="B28" s="134" t="s">
        <v>104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1"/>
    </row>
    <row r="29" spans="1:14" ht="13.5" customHeight="1" x14ac:dyDescent="0.25">
      <c r="A29" s="1"/>
      <c r="B29" s="134" t="s">
        <v>105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"/>
    </row>
    <row r="30" spans="1:14" ht="13.5" customHeight="1" x14ac:dyDescent="0.25">
      <c r="A30" s="1"/>
      <c r="B30" s="134" t="s">
        <v>106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1"/>
    </row>
    <row r="31" spans="1:14" ht="13.5" customHeight="1" x14ac:dyDescent="0.25">
      <c r="A31" s="1"/>
      <c r="B31" s="134" t="s">
        <v>107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1"/>
    </row>
    <row r="32" spans="1:14" ht="15.75" x14ac:dyDescent="0.25">
      <c r="A32" s="1"/>
      <c r="B32" s="27" t="s">
        <v>51</v>
      </c>
      <c r="C32" s="28"/>
      <c r="D32" s="28"/>
      <c r="E32" s="28"/>
      <c r="F32" s="28"/>
      <c r="G32" s="28"/>
      <c r="H32" s="29"/>
      <c r="I32" s="28"/>
      <c r="J32" s="28"/>
      <c r="K32" s="28"/>
      <c r="L32" s="28"/>
      <c r="M32" s="30"/>
      <c r="N32" s="1"/>
    </row>
    <row r="33" spans="1:14" ht="25.5" customHeight="1" x14ac:dyDescent="0.25">
      <c r="A33" s="1"/>
      <c r="B33" s="95"/>
      <c r="C33" s="91"/>
      <c r="D33" s="91"/>
      <c r="E33" s="96"/>
      <c r="F33" s="90"/>
      <c r="G33" s="91"/>
      <c r="H33" s="91"/>
      <c r="I33" s="96"/>
      <c r="J33" s="103"/>
      <c r="K33" s="104"/>
      <c r="L33" s="104"/>
      <c r="M33" s="105"/>
      <c r="N33" s="1"/>
    </row>
    <row r="34" spans="1:14" ht="15.75" customHeight="1" x14ac:dyDescent="0.25">
      <c r="A34" s="1"/>
      <c r="B34" s="27" t="s">
        <v>27</v>
      </c>
      <c r="C34" s="28"/>
      <c r="D34" s="29"/>
      <c r="E34" s="28"/>
      <c r="F34" s="29" t="s">
        <v>26</v>
      </c>
      <c r="G34" s="28"/>
      <c r="H34" s="29"/>
      <c r="I34" s="28"/>
      <c r="J34" s="29" t="s">
        <v>29</v>
      </c>
      <c r="K34" s="28"/>
      <c r="L34" s="28"/>
      <c r="M34" s="30"/>
      <c r="N34" s="1"/>
    </row>
    <row r="35" spans="1:14" ht="7.5" customHeight="1" x14ac:dyDescent="0.25">
      <c r="A35" s="1"/>
      <c r="B35" s="2"/>
      <c r="C35" s="3"/>
      <c r="D35" s="3"/>
      <c r="E35" s="3"/>
      <c r="F35" s="3"/>
      <c r="G35" s="3"/>
      <c r="H35" s="51"/>
      <c r="I35" s="93"/>
      <c r="J35" s="93"/>
      <c r="K35" s="93"/>
      <c r="L35" s="93"/>
      <c r="M35" s="94"/>
      <c r="N35" s="1"/>
    </row>
    <row r="36" spans="1:14" ht="15.75" x14ac:dyDescent="0.25">
      <c r="A36" s="1"/>
      <c r="B36" s="27" t="s">
        <v>53</v>
      </c>
      <c r="C36" s="28"/>
      <c r="D36" s="28"/>
      <c r="E36" s="28"/>
      <c r="F36" s="28"/>
      <c r="G36" s="28"/>
      <c r="H36" s="29"/>
      <c r="I36" s="28"/>
      <c r="J36" s="28"/>
      <c r="K36" s="28"/>
      <c r="L36" s="28"/>
      <c r="M36" s="30"/>
      <c r="N36" s="1"/>
    </row>
    <row r="37" spans="1:14" ht="25.5" customHeight="1" x14ac:dyDescent="0.25">
      <c r="A37" s="1"/>
      <c r="B37" s="95"/>
      <c r="C37" s="91"/>
      <c r="D37" s="91"/>
      <c r="E37" s="96"/>
      <c r="F37" s="90"/>
      <c r="G37" s="91"/>
      <c r="H37" s="91"/>
      <c r="I37" s="96"/>
      <c r="J37" s="90"/>
      <c r="K37" s="91"/>
      <c r="L37" s="91"/>
      <c r="M37" s="92"/>
      <c r="N37" s="1"/>
    </row>
    <row r="38" spans="1:14" ht="15.75" customHeight="1" x14ac:dyDescent="0.25">
      <c r="A38" s="1"/>
      <c r="B38" s="27" t="s">
        <v>27</v>
      </c>
      <c r="C38" s="28"/>
      <c r="D38" s="29"/>
      <c r="E38" s="28"/>
      <c r="F38" s="29" t="s">
        <v>26</v>
      </c>
      <c r="G38" s="28"/>
      <c r="H38" s="29"/>
      <c r="I38" s="28"/>
      <c r="J38" s="29" t="s">
        <v>29</v>
      </c>
      <c r="K38" s="28"/>
      <c r="L38" s="28"/>
      <c r="M38" s="30"/>
      <c r="N38" s="1"/>
    </row>
    <row r="39" spans="1:14" ht="7.5" customHeight="1" x14ac:dyDescent="0.25">
      <c r="A39" s="1"/>
      <c r="B39" s="2"/>
      <c r="C39" s="3"/>
      <c r="D39" s="3"/>
      <c r="E39" s="3"/>
      <c r="F39" s="3"/>
      <c r="G39" s="3"/>
      <c r="H39" s="51"/>
      <c r="I39" s="93"/>
      <c r="J39" s="93"/>
      <c r="K39" s="93"/>
      <c r="L39" s="93"/>
      <c r="M39" s="94"/>
      <c r="N39" s="1"/>
    </row>
    <row r="40" spans="1:14" ht="15.75" x14ac:dyDescent="0.25">
      <c r="A40" s="1"/>
      <c r="B40" s="27" t="s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0"/>
      <c r="N40" s="1"/>
    </row>
    <row r="41" spans="1:14" ht="25.5" customHeight="1" x14ac:dyDescent="0.25">
      <c r="A41" s="1"/>
      <c r="B41" s="95"/>
      <c r="C41" s="91"/>
      <c r="D41" s="91"/>
      <c r="E41" s="91"/>
      <c r="F41" s="96"/>
      <c r="G41" s="90"/>
      <c r="H41" s="91"/>
      <c r="I41" s="91"/>
      <c r="J41" s="91"/>
      <c r="K41" s="91"/>
      <c r="L41" s="91"/>
      <c r="M41" s="92"/>
      <c r="N41" s="1"/>
    </row>
    <row r="42" spans="1:14" ht="16.5" thickBot="1" x14ac:dyDescent="0.3">
      <c r="A42" s="1"/>
      <c r="B42" s="31" t="s">
        <v>26</v>
      </c>
      <c r="C42" s="32"/>
      <c r="D42" s="33"/>
      <c r="E42" s="34"/>
      <c r="F42" s="32"/>
      <c r="G42" s="34" t="s">
        <v>29</v>
      </c>
      <c r="H42" s="34"/>
      <c r="I42" s="32"/>
      <c r="J42" s="32"/>
      <c r="K42" s="32"/>
      <c r="L42" s="32"/>
      <c r="M42" s="35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50" spans="8:8" x14ac:dyDescent="0.25">
      <c r="H50" s="75" t="s">
        <v>84</v>
      </c>
    </row>
  </sheetData>
  <mergeCells count="3">
    <mergeCell ref="E17:F17"/>
    <mergeCell ref="G17:H17"/>
    <mergeCell ref="I17:J17"/>
  </mergeCells>
  <dataValidations disablePrompts="1" count="3">
    <dataValidation type="list" allowBlank="1" showInputMessage="1" showErrorMessage="1" sqref="K14:L14" xr:uid="{00000000-0002-0000-0100-000000000000}">
      <formula1>YesNo</formula1>
    </dataValidation>
    <dataValidation type="list" allowBlank="1" showInputMessage="1" showErrorMessage="1" prompt="Yes or No" sqref="K13:L13 J13:J14 G13:G15" xr:uid="{00000000-0002-0000-0100-000001000000}">
      <formula1>YesNo</formula1>
    </dataValidation>
    <dataValidation type="list" allowBlank="1" showInputMessage="1" showErrorMessage="1" prompt="Select Yes or No" sqref="J11" xr:uid="{00000000-0002-0000-0100-000002000000}">
      <formula1>YesNo</formula1>
    </dataValidation>
  </dataValidations>
  <hyperlinks>
    <hyperlink ref="H50" r:id="rId1" xr:uid="{00000000-0004-0000-0100-000000000000}"/>
    <hyperlink ref="B26" r:id="rId2" xr:uid="{51E5F557-86F0-472C-8726-0DA38B2F1F4F}"/>
  </hyperlinks>
  <printOptions horizontalCentered="1" verticalCentered="1"/>
  <pageMargins left="0.25" right="0.25" top="0.25" bottom="0.2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workbookViewId="0">
      <selection activeCell="D23" sqref="D23"/>
    </sheetView>
  </sheetViews>
  <sheetFormatPr defaultRowHeight="15" x14ac:dyDescent="0.25"/>
  <cols>
    <col min="2" max="2" width="20.7109375" customWidth="1"/>
    <col min="3" max="3" width="12.85546875" customWidth="1"/>
    <col min="4" max="4" width="16.85546875" customWidth="1"/>
    <col min="5" max="5" width="27" customWidth="1"/>
    <col min="6" max="6" width="18.14062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ht="23.25" x14ac:dyDescent="0.35">
      <c r="A2" s="1"/>
      <c r="B2" s="120"/>
      <c r="C2" s="121" t="s">
        <v>99</v>
      </c>
      <c r="D2" s="121"/>
      <c r="E2" s="121"/>
      <c r="F2" s="122"/>
      <c r="G2" s="1"/>
    </row>
    <row r="3" spans="1:7" ht="23.25" x14ac:dyDescent="0.35">
      <c r="A3" s="1"/>
      <c r="B3" s="141"/>
      <c r="C3" s="142" t="s">
        <v>63</v>
      </c>
      <c r="D3" s="142"/>
      <c r="E3" s="142"/>
      <c r="F3" s="143"/>
      <c r="G3" s="1"/>
    </row>
    <row r="4" spans="1:7" ht="15.75" x14ac:dyDescent="0.25">
      <c r="A4" s="1"/>
      <c r="B4" s="144"/>
      <c r="C4" s="145"/>
      <c r="D4" s="145"/>
      <c r="E4" s="145"/>
      <c r="F4" s="146"/>
      <c r="G4" s="1"/>
    </row>
    <row r="5" spans="1:7" ht="9" customHeight="1" x14ac:dyDescent="0.35">
      <c r="A5" s="1"/>
      <c r="B5" s="13"/>
      <c r="C5" s="14"/>
      <c r="D5" s="14"/>
      <c r="E5" s="36"/>
      <c r="F5" s="15"/>
      <c r="G5" s="1"/>
    </row>
    <row r="6" spans="1:7" ht="15.75" x14ac:dyDescent="0.25">
      <c r="A6" s="1"/>
      <c r="B6" s="6" t="s">
        <v>36</v>
      </c>
      <c r="C6" s="3"/>
      <c r="D6" s="3"/>
      <c r="E6" s="3"/>
      <c r="F6" s="5"/>
      <c r="G6" s="1"/>
    </row>
    <row r="7" spans="1:7" ht="15.75" x14ac:dyDescent="0.25">
      <c r="A7" s="1"/>
      <c r="B7" s="147"/>
      <c r="C7" s="148" t="s">
        <v>37</v>
      </c>
      <c r="D7" s="149"/>
      <c r="E7" s="151" t="s">
        <v>52</v>
      </c>
      <c r="F7" s="150"/>
      <c r="G7" s="1"/>
    </row>
    <row r="8" spans="1:7" ht="15.75" x14ac:dyDescent="0.25">
      <c r="A8" s="1"/>
      <c r="B8" s="138" t="s">
        <v>38</v>
      </c>
      <c r="C8" s="139"/>
      <c r="D8" s="140"/>
      <c r="E8" s="136"/>
      <c r="F8" s="137"/>
      <c r="G8" s="1"/>
    </row>
    <row r="9" spans="1:7" ht="15.75" x14ac:dyDescent="0.25">
      <c r="A9" s="1"/>
      <c r="B9" s="138" t="s">
        <v>39</v>
      </c>
      <c r="C9" s="139"/>
      <c r="D9" s="140"/>
      <c r="E9" s="136"/>
      <c r="F9" s="137"/>
      <c r="G9" s="1"/>
    </row>
    <row r="10" spans="1:7" ht="15.75" x14ac:dyDescent="0.25">
      <c r="A10" s="1"/>
      <c r="B10" s="138" t="s">
        <v>40</v>
      </c>
      <c r="C10" s="139"/>
      <c r="D10" s="140"/>
      <c r="E10" s="136"/>
      <c r="F10" s="137"/>
      <c r="G10" s="7"/>
    </row>
    <row r="11" spans="1:7" ht="15.75" x14ac:dyDescent="0.25">
      <c r="A11" s="1"/>
      <c r="B11" s="138" t="s">
        <v>41</v>
      </c>
      <c r="C11" s="139"/>
      <c r="D11" s="140"/>
      <c r="E11" s="136"/>
      <c r="F11" s="137"/>
      <c r="G11" s="7"/>
    </row>
    <row r="12" spans="1:7" ht="15.75" x14ac:dyDescent="0.25">
      <c r="A12" s="1"/>
      <c r="B12" s="138" t="s">
        <v>42</v>
      </c>
      <c r="C12" s="139"/>
      <c r="D12" s="140"/>
      <c r="E12" s="136"/>
      <c r="F12" s="137"/>
      <c r="G12" s="7"/>
    </row>
    <row r="13" spans="1:7" ht="15.75" x14ac:dyDescent="0.25">
      <c r="A13" s="1"/>
      <c r="B13" s="138" t="s">
        <v>43</v>
      </c>
      <c r="C13" s="139"/>
      <c r="D13" s="140"/>
      <c r="E13" s="136"/>
      <c r="F13" s="137"/>
      <c r="G13" s="12"/>
    </row>
    <row r="14" spans="1:7" ht="15.75" x14ac:dyDescent="0.25">
      <c r="A14" s="1"/>
      <c r="B14" s="138" t="s">
        <v>44</v>
      </c>
      <c r="C14" s="139"/>
      <c r="D14" s="140"/>
      <c r="E14" s="136"/>
      <c r="F14" s="137"/>
      <c r="G14" s="12"/>
    </row>
    <row r="15" spans="1:7" ht="15.75" x14ac:dyDescent="0.25">
      <c r="A15" s="1"/>
      <c r="B15" s="138" t="s">
        <v>45</v>
      </c>
      <c r="C15" s="139"/>
      <c r="D15" s="140"/>
      <c r="E15" s="136"/>
      <c r="F15" s="137"/>
      <c r="G15" s="7" t="s">
        <v>2</v>
      </c>
    </row>
    <row r="16" spans="1:7" ht="15.75" x14ac:dyDescent="0.25">
      <c r="A16" s="1"/>
      <c r="B16" s="138" t="s">
        <v>46</v>
      </c>
      <c r="C16" s="139"/>
      <c r="D16" s="140"/>
      <c r="E16" s="136"/>
      <c r="F16" s="137"/>
      <c r="G16" s="7" t="s">
        <v>3</v>
      </c>
    </row>
    <row r="17" spans="1:7" ht="15.75" x14ac:dyDescent="0.25">
      <c r="A17" s="1"/>
      <c r="B17" s="138" t="s">
        <v>47</v>
      </c>
      <c r="C17" s="139"/>
      <c r="D17" s="140"/>
      <c r="E17" s="136"/>
      <c r="F17" s="137"/>
      <c r="G17" s="7"/>
    </row>
    <row r="18" spans="1:7" ht="15.75" x14ac:dyDescent="0.25">
      <c r="A18" s="1"/>
      <c r="B18" s="138" t="s">
        <v>48</v>
      </c>
      <c r="C18" s="139"/>
      <c r="D18" s="140"/>
      <c r="E18" s="136"/>
      <c r="F18" s="137"/>
      <c r="G18" s="7"/>
    </row>
    <row r="19" spans="1:7" ht="15.75" x14ac:dyDescent="0.25">
      <c r="A19" s="1"/>
      <c r="B19" s="138" t="s">
        <v>49</v>
      </c>
      <c r="C19" s="139"/>
      <c r="D19" s="140"/>
      <c r="E19" s="136"/>
      <c r="F19" s="137"/>
      <c r="G19" s="12"/>
    </row>
    <row r="20" spans="1:7" ht="15.75" x14ac:dyDescent="0.25">
      <c r="A20" s="1"/>
      <c r="B20" s="138" t="s">
        <v>50</v>
      </c>
      <c r="C20" s="139"/>
      <c r="D20" s="140"/>
      <c r="E20" s="136"/>
      <c r="F20" s="137"/>
      <c r="G20" s="12"/>
    </row>
    <row r="21" spans="1:7" ht="15.75" customHeight="1" x14ac:dyDescent="0.25">
      <c r="A21" s="1"/>
      <c r="B21" s="16"/>
      <c r="C21" s="17"/>
      <c r="D21" s="17"/>
      <c r="E21" s="17"/>
      <c r="F21" s="18"/>
      <c r="G21" s="7"/>
    </row>
    <row r="22" spans="1:7" ht="15.75" customHeight="1" x14ac:dyDescent="0.25">
      <c r="A22" s="1"/>
      <c r="B22" s="40" t="s">
        <v>70</v>
      </c>
      <c r="C22" s="41"/>
      <c r="D22" s="48" t="s">
        <v>14</v>
      </c>
      <c r="E22" s="41"/>
      <c r="F22" s="45"/>
      <c r="G22" s="7"/>
    </row>
    <row r="23" spans="1:7" ht="31.5" x14ac:dyDescent="0.25">
      <c r="A23" s="1"/>
      <c r="B23" s="21" t="s">
        <v>54</v>
      </c>
      <c r="C23" s="22" t="s">
        <v>55</v>
      </c>
      <c r="D23" s="23" t="s">
        <v>56</v>
      </c>
      <c r="E23" s="37" t="s">
        <v>57</v>
      </c>
      <c r="F23" s="24" t="s">
        <v>58</v>
      </c>
      <c r="G23" s="7"/>
    </row>
    <row r="24" spans="1:7" ht="15.75" x14ac:dyDescent="0.25">
      <c r="A24" s="1"/>
      <c r="B24" s="25"/>
      <c r="C24" s="46"/>
      <c r="D24" s="49"/>
      <c r="E24" s="39"/>
      <c r="F24" s="50"/>
      <c r="G24" s="7"/>
    </row>
    <row r="25" spans="1:7" ht="15.75" x14ac:dyDescent="0.25">
      <c r="A25" s="1"/>
      <c r="B25" s="25"/>
      <c r="C25" s="46"/>
      <c r="D25" s="49"/>
      <c r="E25" s="39"/>
      <c r="F25" s="50"/>
      <c r="G25" s="7"/>
    </row>
    <row r="26" spans="1:7" ht="15.75" x14ac:dyDescent="0.25">
      <c r="A26" s="1"/>
      <c r="B26" s="25"/>
      <c r="C26" s="46"/>
      <c r="D26" s="49"/>
      <c r="E26" s="39"/>
      <c r="F26" s="50"/>
      <c r="G26" s="7"/>
    </row>
    <row r="27" spans="1:7" ht="15.75" x14ac:dyDescent="0.25">
      <c r="A27" s="1"/>
      <c r="B27" s="25"/>
      <c r="C27" s="46"/>
      <c r="D27" s="49"/>
      <c r="E27" s="39"/>
      <c r="F27" s="50"/>
      <c r="G27" s="7"/>
    </row>
    <row r="28" spans="1:7" ht="15.75" x14ac:dyDescent="0.25">
      <c r="A28" s="1"/>
      <c r="B28" s="38" t="s">
        <v>60</v>
      </c>
      <c r="C28" s="47">
        <f>SUM(C24:C27)</f>
        <v>0</v>
      </c>
      <c r="D28" s="42"/>
      <c r="E28" s="43"/>
      <c r="F28" s="44"/>
      <c r="G28" s="7"/>
    </row>
    <row r="29" spans="1:7" ht="15.75" x14ac:dyDescent="0.25">
      <c r="A29" s="1"/>
      <c r="B29" s="26"/>
      <c r="C29" s="19"/>
      <c r="D29" s="19"/>
      <c r="E29" s="19"/>
      <c r="F29" s="20"/>
      <c r="G29" s="1"/>
    </row>
    <row r="30" spans="1:7" ht="15.75" customHeight="1" x14ac:dyDescent="0.25">
      <c r="A30" s="1"/>
      <c r="B30" s="40" t="s">
        <v>71</v>
      </c>
      <c r="C30" s="41"/>
      <c r="D30" s="48" t="s">
        <v>14</v>
      </c>
      <c r="E30" s="41"/>
      <c r="F30" s="45"/>
      <c r="G30" s="7"/>
    </row>
    <row r="31" spans="1:7" ht="31.5" x14ac:dyDescent="0.25">
      <c r="A31" s="1"/>
      <c r="B31" s="21" t="s">
        <v>54</v>
      </c>
      <c r="C31" s="22" t="s">
        <v>55</v>
      </c>
      <c r="D31" s="23" t="s">
        <v>56</v>
      </c>
      <c r="E31" s="37" t="s">
        <v>57</v>
      </c>
      <c r="F31" s="24" t="s">
        <v>58</v>
      </c>
      <c r="G31" s="7"/>
    </row>
    <row r="32" spans="1:7" ht="15.75" x14ac:dyDescent="0.25">
      <c r="A32" s="1"/>
      <c r="B32" s="25"/>
      <c r="C32" s="46"/>
      <c r="D32" s="49"/>
      <c r="E32" s="39"/>
      <c r="F32" s="50"/>
      <c r="G32" s="7"/>
    </row>
    <row r="33" spans="1:7" ht="15.75" x14ac:dyDescent="0.25">
      <c r="A33" s="1"/>
      <c r="B33" s="25"/>
      <c r="C33" s="46"/>
      <c r="D33" s="49"/>
      <c r="E33" s="39"/>
      <c r="F33" s="50"/>
      <c r="G33" s="7"/>
    </row>
    <row r="34" spans="1:7" ht="15.75" x14ac:dyDescent="0.25">
      <c r="A34" s="1"/>
      <c r="B34" s="25"/>
      <c r="C34" s="46"/>
      <c r="D34" s="49"/>
      <c r="E34" s="39"/>
      <c r="F34" s="50"/>
      <c r="G34" s="7"/>
    </row>
    <row r="35" spans="1:7" ht="15.75" x14ac:dyDescent="0.25">
      <c r="A35" s="1"/>
      <c r="B35" s="25"/>
      <c r="C35" s="46"/>
      <c r="D35" s="49"/>
      <c r="E35" s="39"/>
      <c r="F35" s="50"/>
      <c r="G35" s="7"/>
    </row>
    <row r="36" spans="1:7" ht="15.75" x14ac:dyDescent="0.25">
      <c r="A36" s="1"/>
      <c r="B36" s="38" t="s">
        <v>60</v>
      </c>
      <c r="C36" s="47">
        <f>SUM(C32:C35)</f>
        <v>0</v>
      </c>
      <c r="D36" s="42"/>
      <c r="E36" s="43"/>
      <c r="F36" s="44"/>
      <c r="G36" s="7"/>
    </row>
    <row r="37" spans="1:7" ht="15.75" x14ac:dyDescent="0.25">
      <c r="A37" s="1"/>
      <c r="B37" s="26"/>
      <c r="C37" s="19"/>
      <c r="D37" s="19"/>
      <c r="E37" s="19"/>
      <c r="F37" s="20"/>
      <c r="G37" s="1"/>
    </row>
    <row r="38" spans="1:7" ht="15.75" customHeight="1" x14ac:dyDescent="0.25">
      <c r="A38" s="1"/>
      <c r="B38" s="40" t="s">
        <v>72</v>
      </c>
      <c r="C38" s="41"/>
      <c r="D38" s="48" t="s">
        <v>14</v>
      </c>
      <c r="E38" s="41"/>
      <c r="F38" s="45"/>
      <c r="G38" s="7"/>
    </row>
    <row r="39" spans="1:7" ht="31.5" x14ac:dyDescent="0.25">
      <c r="A39" s="1"/>
      <c r="B39" s="21" t="s">
        <v>54</v>
      </c>
      <c r="C39" s="22" t="s">
        <v>55</v>
      </c>
      <c r="D39" s="23" t="s">
        <v>56</v>
      </c>
      <c r="E39" s="37" t="s">
        <v>57</v>
      </c>
      <c r="F39" s="24" t="s">
        <v>58</v>
      </c>
      <c r="G39" s="7"/>
    </row>
    <row r="40" spans="1:7" ht="15.75" x14ac:dyDescent="0.25">
      <c r="A40" s="1"/>
      <c r="B40" s="25"/>
      <c r="C40" s="46"/>
      <c r="D40" s="49"/>
      <c r="E40" s="39"/>
      <c r="F40" s="50"/>
      <c r="G40" s="7"/>
    </row>
    <row r="41" spans="1:7" ht="15.75" x14ac:dyDescent="0.25">
      <c r="A41" s="1"/>
      <c r="B41" s="25"/>
      <c r="C41" s="46"/>
      <c r="D41" s="49"/>
      <c r="E41" s="39"/>
      <c r="F41" s="50"/>
      <c r="G41" s="7"/>
    </row>
    <row r="42" spans="1:7" ht="15.75" x14ac:dyDescent="0.25">
      <c r="A42" s="1"/>
      <c r="B42" s="25"/>
      <c r="C42" s="46"/>
      <c r="D42" s="49"/>
      <c r="E42" s="39"/>
      <c r="F42" s="50"/>
      <c r="G42" s="7"/>
    </row>
    <row r="43" spans="1:7" ht="15.75" x14ac:dyDescent="0.25">
      <c r="A43" s="1"/>
      <c r="B43" s="25"/>
      <c r="C43" s="46"/>
      <c r="D43" s="49"/>
      <c r="E43" s="39"/>
      <c r="F43" s="50"/>
      <c r="G43" s="7"/>
    </row>
    <row r="44" spans="1:7" ht="15.75" x14ac:dyDescent="0.25">
      <c r="A44" s="1"/>
      <c r="B44" s="38" t="s">
        <v>60</v>
      </c>
      <c r="C44" s="47">
        <f>SUM(C40:C43)</f>
        <v>0</v>
      </c>
      <c r="D44" s="42"/>
      <c r="E44" s="43"/>
      <c r="F44" s="44"/>
      <c r="G44" s="7"/>
    </row>
    <row r="45" spans="1:7" x14ac:dyDescent="0.25">
      <c r="A45" s="1"/>
      <c r="B45" s="1"/>
      <c r="C45" s="1"/>
      <c r="D45" s="1"/>
      <c r="E45" s="1"/>
      <c r="F45" s="1"/>
      <c r="G45" s="1"/>
    </row>
  </sheetData>
  <printOptions horizontalCentered="1" verticalCentered="1"/>
  <pageMargins left="0.25" right="0.25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B9C93-8706-4737-B134-23E5454EDB8B}">
  <dimension ref="A1:N50"/>
  <sheetViews>
    <sheetView zoomScaleNormal="100" workbookViewId="0">
      <selection activeCell="G18" sqref="G18:H18"/>
    </sheetView>
  </sheetViews>
  <sheetFormatPr defaultRowHeight="15" x14ac:dyDescent="0.25"/>
  <cols>
    <col min="2" max="2" width="7.42578125" customWidth="1"/>
    <col min="3" max="3" width="9.42578125" customWidth="1"/>
    <col min="4" max="4" width="8" customWidth="1"/>
    <col min="5" max="5" width="5.5703125" customWidth="1"/>
    <col min="6" max="6" width="5.7109375" customWidth="1"/>
    <col min="7" max="7" width="6.140625" customWidth="1"/>
    <col min="8" max="8" width="6.85546875" customWidth="1"/>
    <col min="9" max="9" width="5.7109375" customWidth="1"/>
    <col min="10" max="10" width="7.140625" customWidth="1"/>
    <col min="11" max="12" width="12.85546875" customWidth="1"/>
    <col min="13" max="13" width="14.28515625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 x14ac:dyDescent="0.35">
      <c r="A2" s="1"/>
      <c r="B2" s="120"/>
      <c r="C2" s="121"/>
      <c r="D2" s="121"/>
      <c r="E2" s="121"/>
      <c r="F2" s="121"/>
      <c r="G2" s="121"/>
      <c r="H2" s="81" t="s">
        <v>99</v>
      </c>
      <c r="I2" s="121"/>
      <c r="J2" s="121"/>
      <c r="K2" s="121"/>
      <c r="L2" s="121"/>
      <c r="M2" s="122"/>
      <c r="N2" s="1"/>
    </row>
    <row r="3" spans="1:14" ht="22.5" customHeight="1" thickBot="1" x14ac:dyDescent="0.4">
      <c r="A3" s="1"/>
      <c r="B3" s="123"/>
      <c r="C3" s="124"/>
      <c r="D3" s="124"/>
      <c r="E3" s="124"/>
      <c r="F3" s="124"/>
      <c r="G3" s="124"/>
      <c r="H3" s="82" t="s">
        <v>0</v>
      </c>
      <c r="I3" s="124"/>
      <c r="J3" s="124"/>
      <c r="K3" s="124"/>
      <c r="L3" s="124"/>
      <c r="M3" s="125"/>
      <c r="N3" s="1"/>
    </row>
    <row r="4" spans="1:14" ht="15" customHeight="1" x14ac:dyDescent="0.25">
      <c r="A4" s="1"/>
      <c r="B4" s="126"/>
      <c r="C4" s="127"/>
      <c r="D4" s="127"/>
      <c r="E4" s="127"/>
      <c r="F4" s="127"/>
      <c r="G4" s="127"/>
      <c r="H4" s="83" t="s">
        <v>1</v>
      </c>
      <c r="I4" s="127"/>
      <c r="J4" s="127"/>
      <c r="K4" s="127"/>
      <c r="L4" s="127"/>
      <c r="M4" s="128"/>
      <c r="N4" s="1"/>
    </row>
    <row r="5" spans="1:14" ht="22.5" customHeight="1" x14ac:dyDescent="0.25">
      <c r="A5" s="1"/>
      <c r="B5" s="113"/>
      <c r="C5" s="114"/>
      <c r="D5" s="114"/>
      <c r="E5" s="80" t="s">
        <v>9</v>
      </c>
      <c r="F5" s="117" t="s">
        <v>31</v>
      </c>
      <c r="G5" s="118"/>
      <c r="H5" s="118"/>
      <c r="I5" s="118"/>
      <c r="J5" s="118"/>
      <c r="K5" s="118"/>
      <c r="L5" s="118"/>
      <c r="M5" s="119"/>
      <c r="N5" s="1"/>
    </row>
    <row r="6" spans="1:14" ht="22.5" customHeight="1" x14ac:dyDescent="0.25">
      <c r="A6" s="1"/>
      <c r="B6" s="113"/>
      <c r="C6" s="114"/>
      <c r="D6" s="114"/>
      <c r="E6" s="80" t="s">
        <v>73</v>
      </c>
      <c r="F6" s="117" t="s">
        <v>31</v>
      </c>
      <c r="G6" s="118"/>
      <c r="H6" s="118"/>
      <c r="I6" s="118"/>
      <c r="J6" s="118"/>
      <c r="K6" s="118"/>
      <c r="L6" s="118"/>
      <c r="M6" s="119"/>
      <c r="N6" s="1"/>
    </row>
    <row r="7" spans="1:14" ht="22.5" customHeight="1" x14ac:dyDescent="0.25">
      <c r="A7" s="1"/>
      <c r="B7" s="113"/>
      <c r="C7" s="114"/>
      <c r="D7" s="114"/>
      <c r="E7" s="80" t="s">
        <v>11</v>
      </c>
      <c r="F7" s="117" t="s">
        <v>31</v>
      </c>
      <c r="G7" s="118"/>
      <c r="H7" s="118"/>
      <c r="I7" s="118"/>
      <c r="J7" s="118"/>
      <c r="K7" s="118"/>
      <c r="L7" s="118"/>
      <c r="M7" s="119"/>
      <c r="N7" s="1"/>
    </row>
    <row r="8" spans="1:14" ht="38.25" customHeight="1" x14ac:dyDescent="0.25">
      <c r="A8" s="1"/>
      <c r="B8" s="113"/>
      <c r="C8" s="114"/>
      <c r="D8" s="114"/>
      <c r="E8" s="80" t="s">
        <v>8</v>
      </c>
      <c r="F8" s="117" t="s">
        <v>35</v>
      </c>
      <c r="G8" s="118"/>
      <c r="H8" s="118"/>
      <c r="I8" s="118"/>
      <c r="J8" s="118"/>
      <c r="K8" s="118"/>
      <c r="L8" s="118"/>
      <c r="M8" s="119"/>
      <c r="N8" s="7"/>
    </row>
    <row r="9" spans="1:14" ht="38.25" customHeight="1" x14ac:dyDescent="0.25">
      <c r="A9" s="1"/>
      <c r="B9" s="113"/>
      <c r="C9" s="114"/>
      <c r="D9" s="114"/>
      <c r="E9" s="80" t="s">
        <v>10</v>
      </c>
      <c r="F9" s="117" t="s">
        <v>74</v>
      </c>
      <c r="G9" s="118"/>
      <c r="H9" s="118"/>
      <c r="I9" s="118"/>
      <c r="J9" s="118"/>
      <c r="K9" s="118"/>
      <c r="L9" s="118"/>
      <c r="M9" s="119"/>
      <c r="N9" s="7"/>
    </row>
    <row r="10" spans="1:14" ht="3" customHeight="1" x14ac:dyDescent="0.25">
      <c r="A10" s="1"/>
      <c r="B10" s="4"/>
      <c r="C10" s="8"/>
      <c r="D10" s="8"/>
      <c r="E10" s="3"/>
      <c r="F10" s="3"/>
      <c r="G10" s="3"/>
      <c r="H10" s="3"/>
      <c r="I10" s="3"/>
      <c r="J10" s="3"/>
      <c r="K10" s="3"/>
      <c r="L10" s="3"/>
      <c r="M10" s="5"/>
      <c r="N10" s="7"/>
    </row>
    <row r="11" spans="1:14" ht="15.75" customHeight="1" x14ac:dyDescent="0.25">
      <c r="A11" s="1"/>
      <c r="B11" s="110" t="s">
        <v>82</v>
      </c>
      <c r="C11" s="129"/>
      <c r="D11" s="129"/>
      <c r="E11" s="129"/>
      <c r="F11" s="129"/>
      <c r="G11" s="129"/>
      <c r="H11" s="129"/>
      <c r="I11" s="130"/>
      <c r="J11" s="55" t="s">
        <v>3</v>
      </c>
      <c r="K11" s="51" t="s">
        <v>12</v>
      </c>
      <c r="L11" s="131"/>
      <c r="M11" s="132"/>
      <c r="N11" s="7"/>
    </row>
    <row r="12" spans="1:14" ht="3" customHeight="1" x14ac:dyDescent="0.25">
      <c r="A12" s="1"/>
      <c r="B12" s="4"/>
      <c r="C12" s="8"/>
      <c r="D12" s="8"/>
      <c r="E12" s="3"/>
      <c r="F12" s="3"/>
      <c r="G12" s="3"/>
      <c r="H12" s="3"/>
      <c r="I12" s="3"/>
      <c r="J12" s="3"/>
      <c r="K12" s="3"/>
      <c r="L12" s="3"/>
      <c r="M12" s="5"/>
      <c r="N12" s="7"/>
    </row>
    <row r="13" spans="1:14" ht="18.75" customHeight="1" x14ac:dyDescent="0.25">
      <c r="A13" s="1"/>
      <c r="B13" s="113"/>
      <c r="C13" s="109"/>
      <c r="D13" s="109"/>
      <c r="E13" s="133" t="s">
        <v>100</v>
      </c>
      <c r="F13" s="11" t="s">
        <v>4</v>
      </c>
      <c r="G13" s="55" t="s">
        <v>3</v>
      </c>
      <c r="H13" s="54"/>
      <c r="I13" s="11" t="s">
        <v>6</v>
      </c>
      <c r="J13" s="55" t="s">
        <v>2</v>
      </c>
      <c r="K13" s="78"/>
      <c r="L13" s="78"/>
      <c r="M13" s="5"/>
      <c r="N13" s="7" t="s">
        <v>2</v>
      </c>
    </row>
    <row r="14" spans="1:14" ht="18.75" customHeight="1" x14ac:dyDescent="0.25">
      <c r="A14" s="1"/>
      <c r="B14" s="108"/>
      <c r="C14" s="109"/>
      <c r="D14" s="109"/>
      <c r="E14" s="133" t="s">
        <v>101</v>
      </c>
      <c r="F14" s="11" t="s">
        <v>5</v>
      </c>
      <c r="G14" s="55" t="s">
        <v>3</v>
      </c>
      <c r="H14" s="54"/>
      <c r="I14" s="11" t="s">
        <v>7</v>
      </c>
      <c r="J14" s="55" t="s">
        <v>3</v>
      </c>
      <c r="K14" s="78"/>
      <c r="L14" s="78"/>
      <c r="M14" s="5"/>
      <c r="N14" s="7" t="s">
        <v>3</v>
      </c>
    </row>
    <row r="15" spans="1:14" ht="3" customHeight="1" x14ac:dyDescent="0.25">
      <c r="A15" s="1"/>
      <c r="B15" s="4"/>
      <c r="C15" s="8"/>
      <c r="D15" s="8"/>
      <c r="E15" s="54"/>
      <c r="F15" s="54"/>
      <c r="G15" s="78"/>
      <c r="H15" s="3"/>
      <c r="I15" s="3"/>
      <c r="J15" s="3"/>
      <c r="K15" s="3"/>
      <c r="L15" s="3"/>
      <c r="M15" s="5"/>
      <c r="N15" s="7"/>
    </row>
    <row r="16" spans="1:14" ht="17.25" customHeight="1" x14ac:dyDescent="0.25">
      <c r="A16" s="1"/>
      <c r="B16" s="110" t="s">
        <v>19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7"/>
    </row>
    <row r="17" spans="1:14" ht="52.5" customHeight="1" x14ac:dyDescent="0.25">
      <c r="A17" s="1"/>
      <c r="B17" s="52" t="s">
        <v>32</v>
      </c>
      <c r="C17" s="53" t="s">
        <v>80</v>
      </c>
      <c r="D17" s="53" t="s">
        <v>90</v>
      </c>
      <c r="E17" s="157" t="s">
        <v>81</v>
      </c>
      <c r="F17" s="158"/>
      <c r="G17" s="157" t="s">
        <v>85</v>
      </c>
      <c r="H17" s="158"/>
      <c r="I17" s="157" t="s">
        <v>86</v>
      </c>
      <c r="J17" s="158"/>
      <c r="K17" s="79" t="s">
        <v>94</v>
      </c>
      <c r="L17" s="63" t="s">
        <v>95</v>
      </c>
      <c r="M17" s="64" t="s">
        <v>96</v>
      </c>
      <c r="N17" s="7"/>
    </row>
    <row r="18" spans="1:14" ht="22.5" customHeight="1" x14ac:dyDescent="0.25">
      <c r="A18" s="1"/>
      <c r="B18" s="56" t="s">
        <v>88</v>
      </c>
      <c r="C18" s="57">
        <v>0.8</v>
      </c>
      <c r="D18" s="58" t="s">
        <v>83</v>
      </c>
      <c r="E18" s="99">
        <v>40</v>
      </c>
      <c r="F18" s="152"/>
      <c r="G18" s="159">
        <v>4382299</v>
      </c>
      <c r="H18" s="160"/>
      <c r="I18" s="159">
        <v>3934512.68</v>
      </c>
      <c r="J18" s="160"/>
      <c r="K18" s="77">
        <f>+G18-I18</f>
        <v>447786.31999999983</v>
      </c>
      <c r="L18" s="65">
        <v>76168.320000000007</v>
      </c>
      <c r="M18" s="66">
        <v>371617.99999999983</v>
      </c>
      <c r="N18" s="7"/>
    </row>
    <row r="19" spans="1:14" ht="22.5" customHeight="1" x14ac:dyDescent="0.25">
      <c r="A19" s="1"/>
      <c r="B19" s="56"/>
      <c r="C19" s="59"/>
      <c r="D19" s="60"/>
      <c r="E19" s="99"/>
      <c r="F19" s="100"/>
      <c r="G19" s="106"/>
      <c r="H19" s="107"/>
      <c r="I19" s="106"/>
      <c r="J19" s="107"/>
      <c r="K19" s="77"/>
      <c r="L19" s="65"/>
      <c r="M19" s="66"/>
      <c r="N19" s="7"/>
    </row>
    <row r="20" spans="1:14" ht="22.5" customHeight="1" x14ac:dyDescent="0.25">
      <c r="A20" s="1"/>
      <c r="B20" s="56"/>
      <c r="C20" s="59"/>
      <c r="D20" s="60"/>
      <c r="E20" s="99"/>
      <c r="F20" s="100"/>
      <c r="G20" s="101"/>
      <c r="H20" s="102"/>
      <c r="I20" s="101"/>
      <c r="J20" s="102"/>
      <c r="K20" s="61"/>
      <c r="L20" s="67"/>
      <c r="M20" s="68"/>
      <c r="N20" s="7"/>
    </row>
    <row r="21" spans="1:14" ht="22.5" customHeight="1" x14ac:dyDescent="0.25">
      <c r="A21" s="1"/>
      <c r="B21" s="56"/>
      <c r="C21" s="59"/>
      <c r="D21" s="60"/>
      <c r="E21" s="99"/>
      <c r="F21" s="100"/>
      <c r="G21" s="101"/>
      <c r="H21" s="102"/>
      <c r="I21" s="99"/>
      <c r="J21" s="100"/>
      <c r="K21" s="76"/>
      <c r="L21" s="67"/>
      <c r="M21" s="68"/>
      <c r="N21" s="7"/>
    </row>
    <row r="22" spans="1:14" ht="22.5" customHeight="1" x14ac:dyDescent="0.25">
      <c r="A22" s="1"/>
      <c r="B22" s="56"/>
      <c r="C22" s="59"/>
      <c r="D22" s="60"/>
      <c r="E22" s="99"/>
      <c r="F22" s="100"/>
      <c r="G22" s="101"/>
      <c r="H22" s="102"/>
      <c r="I22" s="99"/>
      <c r="J22" s="100"/>
      <c r="K22" s="76"/>
      <c r="L22" s="67"/>
      <c r="M22" s="68"/>
      <c r="N22" s="7"/>
    </row>
    <row r="23" spans="1:14" ht="22.5" customHeight="1" x14ac:dyDescent="0.25">
      <c r="A23" s="1"/>
      <c r="B23" s="56"/>
      <c r="C23" s="62"/>
      <c r="D23" s="60"/>
      <c r="E23" s="99"/>
      <c r="F23" s="100"/>
      <c r="G23" s="101"/>
      <c r="H23" s="102"/>
      <c r="I23" s="99"/>
      <c r="J23" s="100"/>
      <c r="K23" s="76"/>
      <c r="L23" s="67"/>
      <c r="M23" s="68"/>
      <c r="N23" s="1"/>
    </row>
    <row r="24" spans="1:14" ht="13.5" customHeight="1" x14ac:dyDescent="0.25">
      <c r="A24" s="1"/>
      <c r="B24" s="9" t="s">
        <v>87</v>
      </c>
      <c r="C24" s="69"/>
      <c r="D24" s="70"/>
      <c r="E24" s="71"/>
      <c r="F24" s="71"/>
      <c r="G24" s="72"/>
      <c r="H24" s="72"/>
      <c r="I24" s="71"/>
      <c r="J24" s="71"/>
      <c r="K24" s="71"/>
      <c r="L24" s="73"/>
      <c r="M24" s="74"/>
      <c r="N24" s="1"/>
    </row>
    <row r="25" spans="1:14" ht="12.75" customHeight="1" x14ac:dyDescent="0.25">
      <c r="A25" s="1"/>
      <c r="B25" s="9" t="s">
        <v>102</v>
      </c>
      <c r="C25" s="69"/>
      <c r="D25" s="70"/>
      <c r="E25" s="71"/>
      <c r="F25" s="71"/>
      <c r="G25" s="72"/>
      <c r="H25" s="72"/>
      <c r="I25" s="71"/>
      <c r="J25" s="71"/>
      <c r="K25" s="71"/>
      <c r="L25" s="73"/>
      <c r="M25" s="74"/>
      <c r="N25" s="1"/>
    </row>
    <row r="26" spans="1:14" ht="12.75" customHeight="1" x14ac:dyDescent="0.25">
      <c r="A26" s="1"/>
      <c r="B26" s="135" t="s">
        <v>103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1"/>
    </row>
    <row r="27" spans="1:14" ht="15.75" x14ac:dyDescent="0.25">
      <c r="A27" s="1"/>
      <c r="B27" s="6" t="s"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5"/>
      <c r="N27" s="1"/>
    </row>
    <row r="28" spans="1:14" ht="13.5" customHeight="1" x14ac:dyDescent="0.25">
      <c r="A28" s="1"/>
      <c r="B28" s="134" t="s">
        <v>104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1"/>
    </row>
    <row r="29" spans="1:14" ht="13.5" customHeight="1" x14ac:dyDescent="0.25">
      <c r="A29" s="1"/>
      <c r="B29" s="134" t="s">
        <v>105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"/>
    </row>
    <row r="30" spans="1:14" ht="13.5" customHeight="1" x14ac:dyDescent="0.25">
      <c r="A30" s="1"/>
      <c r="B30" s="134" t="s">
        <v>106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1"/>
    </row>
    <row r="31" spans="1:14" ht="13.5" customHeight="1" x14ac:dyDescent="0.25">
      <c r="A31" s="1"/>
      <c r="B31" s="134" t="s">
        <v>107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1"/>
    </row>
    <row r="32" spans="1:14" ht="15.75" x14ac:dyDescent="0.25">
      <c r="A32" s="1"/>
      <c r="B32" s="27" t="s">
        <v>51</v>
      </c>
      <c r="C32" s="28"/>
      <c r="D32" s="28"/>
      <c r="E32" s="28"/>
      <c r="F32" s="28"/>
      <c r="G32" s="28"/>
      <c r="H32" s="29"/>
      <c r="I32" s="28"/>
      <c r="J32" s="28"/>
      <c r="K32" s="28"/>
      <c r="L32" s="28"/>
      <c r="M32" s="30"/>
      <c r="N32" s="1"/>
    </row>
    <row r="33" spans="1:14" ht="25.5" customHeight="1" x14ac:dyDescent="0.25">
      <c r="A33" s="1"/>
      <c r="B33" s="95"/>
      <c r="C33" s="91"/>
      <c r="D33" s="91"/>
      <c r="E33" s="96"/>
      <c r="F33" s="90"/>
      <c r="G33" s="91"/>
      <c r="H33" s="91"/>
      <c r="I33" s="96"/>
      <c r="J33" s="103"/>
      <c r="K33" s="104"/>
      <c r="L33" s="104"/>
      <c r="M33" s="105"/>
      <c r="N33" s="1"/>
    </row>
    <row r="34" spans="1:14" ht="15.75" customHeight="1" x14ac:dyDescent="0.25">
      <c r="A34" s="1"/>
      <c r="B34" s="27" t="s">
        <v>27</v>
      </c>
      <c r="C34" s="28"/>
      <c r="D34" s="29"/>
      <c r="E34" s="28"/>
      <c r="F34" s="29" t="s">
        <v>26</v>
      </c>
      <c r="G34" s="28"/>
      <c r="H34" s="29"/>
      <c r="I34" s="28"/>
      <c r="J34" s="29" t="s">
        <v>29</v>
      </c>
      <c r="K34" s="28"/>
      <c r="L34" s="28"/>
      <c r="M34" s="30"/>
      <c r="N34" s="1"/>
    </row>
    <row r="35" spans="1:14" ht="7.5" customHeight="1" x14ac:dyDescent="0.25">
      <c r="A35" s="1"/>
      <c r="B35" s="2"/>
      <c r="C35" s="3"/>
      <c r="D35" s="3"/>
      <c r="E35" s="3"/>
      <c r="F35" s="3"/>
      <c r="G35" s="3"/>
      <c r="H35" s="51"/>
      <c r="I35" s="93"/>
      <c r="J35" s="93"/>
      <c r="K35" s="93"/>
      <c r="L35" s="93"/>
      <c r="M35" s="94"/>
      <c r="N35" s="1"/>
    </row>
    <row r="36" spans="1:14" ht="15.75" x14ac:dyDescent="0.25">
      <c r="A36" s="1"/>
      <c r="B36" s="27" t="s">
        <v>53</v>
      </c>
      <c r="C36" s="28"/>
      <c r="D36" s="28"/>
      <c r="E36" s="28"/>
      <c r="F36" s="28"/>
      <c r="G36" s="28"/>
      <c r="H36" s="29"/>
      <c r="I36" s="28"/>
      <c r="J36" s="28"/>
      <c r="K36" s="28"/>
      <c r="L36" s="28"/>
      <c r="M36" s="30"/>
      <c r="N36" s="1"/>
    </row>
    <row r="37" spans="1:14" ht="25.5" customHeight="1" x14ac:dyDescent="0.25">
      <c r="A37" s="1"/>
      <c r="B37" s="95"/>
      <c r="C37" s="91"/>
      <c r="D37" s="91"/>
      <c r="E37" s="96"/>
      <c r="F37" s="90"/>
      <c r="G37" s="91"/>
      <c r="H37" s="91"/>
      <c r="I37" s="96"/>
      <c r="J37" s="90"/>
      <c r="K37" s="91"/>
      <c r="L37" s="91"/>
      <c r="M37" s="92"/>
      <c r="N37" s="1"/>
    </row>
    <row r="38" spans="1:14" ht="15.75" customHeight="1" x14ac:dyDescent="0.25">
      <c r="A38" s="1"/>
      <c r="B38" s="27" t="s">
        <v>27</v>
      </c>
      <c r="C38" s="28"/>
      <c r="D38" s="29"/>
      <c r="E38" s="28"/>
      <c r="F38" s="29" t="s">
        <v>26</v>
      </c>
      <c r="G38" s="28"/>
      <c r="H38" s="29"/>
      <c r="I38" s="28"/>
      <c r="J38" s="29" t="s">
        <v>29</v>
      </c>
      <c r="K38" s="28"/>
      <c r="L38" s="28"/>
      <c r="M38" s="30"/>
      <c r="N38" s="1"/>
    </row>
    <row r="39" spans="1:14" ht="7.5" customHeight="1" x14ac:dyDescent="0.25">
      <c r="A39" s="1"/>
      <c r="B39" s="2"/>
      <c r="C39" s="3"/>
      <c r="D39" s="3"/>
      <c r="E39" s="3"/>
      <c r="F39" s="3"/>
      <c r="G39" s="3"/>
      <c r="H39" s="51"/>
      <c r="I39" s="93"/>
      <c r="J39" s="93"/>
      <c r="K39" s="93"/>
      <c r="L39" s="93"/>
      <c r="M39" s="94"/>
      <c r="N39" s="1"/>
    </row>
    <row r="40" spans="1:14" ht="15.75" x14ac:dyDescent="0.25">
      <c r="A40" s="1"/>
      <c r="B40" s="27" t="s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0"/>
      <c r="N40" s="1"/>
    </row>
    <row r="41" spans="1:14" ht="25.5" customHeight="1" x14ac:dyDescent="0.25">
      <c r="A41" s="1"/>
      <c r="B41" s="95"/>
      <c r="C41" s="91"/>
      <c r="D41" s="91"/>
      <c r="E41" s="91"/>
      <c r="F41" s="96"/>
      <c r="G41" s="90"/>
      <c r="H41" s="91"/>
      <c r="I41" s="91"/>
      <c r="J41" s="91"/>
      <c r="K41" s="91"/>
      <c r="L41" s="91"/>
      <c r="M41" s="92"/>
      <c r="N41" s="1"/>
    </row>
    <row r="42" spans="1:14" ht="16.5" thickBot="1" x14ac:dyDescent="0.3">
      <c r="A42" s="1"/>
      <c r="B42" s="31" t="s">
        <v>26</v>
      </c>
      <c r="C42" s="32"/>
      <c r="D42" s="33"/>
      <c r="E42" s="34"/>
      <c r="F42" s="32"/>
      <c r="G42" s="34" t="s">
        <v>29</v>
      </c>
      <c r="H42" s="34"/>
      <c r="I42" s="32"/>
      <c r="J42" s="32"/>
      <c r="K42" s="32"/>
      <c r="L42" s="32"/>
      <c r="M42" s="35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50" spans="8:8" x14ac:dyDescent="0.25">
      <c r="H50" s="75" t="s">
        <v>84</v>
      </c>
    </row>
  </sheetData>
  <mergeCells count="5">
    <mergeCell ref="E17:F17"/>
    <mergeCell ref="G17:H17"/>
    <mergeCell ref="I17:J17"/>
    <mergeCell ref="G18:H18"/>
    <mergeCell ref="I18:J18"/>
  </mergeCells>
  <dataValidations count="3">
    <dataValidation type="list" allowBlank="1" showInputMessage="1" showErrorMessage="1" prompt="Select Yes or No" sqref="J11" xr:uid="{A57E2034-C480-4B58-8F45-9A070F8C6D50}">
      <formula1>YesNo</formula1>
    </dataValidation>
    <dataValidation type="list" allowBlank="1" showInputMessage="1" showErrorMessage="1" prompt="Yes or No" sqref="K13:L13 J13:J14 G13:G15" xr:uid="{811FCC8D-A179-4452-B511-C5A14CF6123D}">
      <formula1>YesNo</formula1>
    </dataValidation>
    <dataValidation type="list" allowBlank="1" showInputMessage="1" showErrorMessage="1" sqref="K14:L14" xr:uid="{02A1F87C-FE55-4564-B5A0-AA4E56DC1EA8}">
      <formula1>YesNo</formula1>
    </dataValidation>
  </dataValidations>
  <hyperlinks>
    <hyperlink ref="H50" r:id="rId1" xr:uid="{1AC4D2FF-9932-4F58-89D1-0C8547ACB859}"/>
    <hyperlink ref="B26" r:id="rId2" xr:uid="{1B56921D-40E3-4E2C-A134-0CEF09EB32FC}"/>
  </hyperlinks>
  <printOptions horizontalCentered="1" verticalCentered="1"/>
  <pageMargins left="0.25" right="0.25" top="0.25" bottom="0.2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2AE4-0A1A-43C3-AC36-5E5EDF3E346D}">
  <dimension ref="A1:G45"/>
  <sheetViews>
    <sheetView workbookViewId="0">
      <selection activeCell="B40" sqref="B40:F41"/>
    </sheetView>
  </sheetViews>
  <sheetFormatPr defaultRowHeight="15" x14ac:dyDescent="0.25"/>
  <cols>
    <col min="2" max="2" width="20.7109375" customWidth="1"/>
    <col min="3" max="3" width="12.85546875" customWidth="1"/>
    <col min="4" max="4" width="16.85546875" customWidth="1"/>
    <col min="5" max="5" width="27" customWidth="1"/>
    <col min="6" max="6" width="18.140625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ht="23.25" x14ac:dyDescent="0.35">
      <c r="A2" s="1"/>
      <c r="B2" s="120"/>
      <c r="C2" s="121" t="s">
        <v>99</v>
      </c>
      <c r="D2" s="121"/>
      <c r="E2" s="121"/>
      <c r="F2" s="122"/>
      <c r="G2" s="1"/>
    </row>
    <row r="3" spans="1:7" ht="23.25" x14ac:dyDescent="0.35">
      <c r="A3" s="1"/>
      <c r="B3" s="141"/>
      <c r="C3" s="142" t="s">
        <v>63</v>
      </c>
      <c r="D3" s="142"/>
      <c r="E3" s="142"/>
      <c r="F3" s="143"/>
      <c r="G3" s="1"/>
    </row>
    <row r="4" spans="1:7" ht="15.75" x14ac:dyDescent="0.25">
      <c r="A4" s="1"/>
      <c r="B4" s="144"/>
      <c r="C4" s="145"/>
      <c r="D4" s="145"/>
      <c r="E4" s="145"/>
      <c r="F4" s="146"/>
      <c r="G4" s="1"/>
    </row>
    <row r="5" spans="1:7" ht="9" customHeight="1" x14ac:dyDescent="0.35">
      <c r="A5" s="1"/>
      <c r="B5" s="84"/>
      <c r="C5" s="85"/>
      <c r="D5" s="85"/>
      <c r="E5" s="85"/>
      <c r="F5" s="86"/>
      <c r="G5" s="1"/>
    </row>
    <row r="6" spans="1:7" ht="15.75" x14ac:dyDescent="0.25">
      <c r="A6" s="1"/>
      <c r="B6" s="6" t="s">
        <v>36</v>
      </c>
      <c r="C6" s="3"/>
      <c r="D6" s="3"/>
      <c r="E6" s="3"/>
      <c r="F6" s="5"/>
      <c r="G6" s="1"/>
    </row>
    <row r="7" spans="1:7" ht="15.75" x14ac:dyDescent="0.25">
      <c r="A7" s="1"/>
      <c r="B7" s="147"/>
      <c r="C7" s="148" t="s">
        <v>37</v>
      </c>
      <c r="D7" s="149"/>
      <c r="E7" s="151" t="s">
        <v>52</v>
      </c>
      <c r="F7" s="150"/>
      <c r="G7" s="1"/>
    </row>
    <row r="8" spans="1:7" ht="15.75" x14ac:dyDescent="0.25">
      <c r="A8" s="1"/>
      <c r="B8" s="138" t="s">
        <v>38</v>
      </c>
      <c r="C8" s="139"/>
      <c r="D8" s="140"/>
      <c r="E8" s="136">
        <v>42719</v>
      </c>
      <c r="F8" s="137"/>
      <c r="G8" s="1"/>
    </row>
    <row r="9" spans="1:7" ht="15.75" x14ac:dyDescent="0.25">
      <c r="A9" s="1"/>
      <c r="B9" s="138" t="s">
        <v>39</v>
      </c>
      <c r="C9" s="139"/>
      <c r="D9" s="140"/>
      <c r="E9" s="136">
        <v>42705</v>
      </c>
      <c r="F9" s="137"/>
      <c r="G9" s="1"/>
    </row>
    <row r="10" spans="1:7" ht="15.75" x14ac:dyDescent="0.25">
      <c r="A10" s="1"/>
      <c r="B10" s="138" t="s">
        <v>40</v>
      </c>
      <c r="C10" s="139"/>
      <c r="D10" s="140"/>
      <c r="E10" s="136">
        <v>42887</v>
      </c>
      <c r="F10" s="137"/>
      <c r="G10" s="7"/>
    </row>
    <row r="11" spans="1:7" ht="15.75" x14ac:dyDescent="0.25">
      <c r="A11" s="1"/>
      <c r="B11" s="138" t="s">
        <v>41</v>
      </c>
      <c r="C11" s="139"/>
      <c r="D11" s="140"/>
      <c r="E11" s="136">
        <v>42917</v>
      </c>
      <c r="F11" s="137"/>
      <c r="G11" s="7"/>
    </row>
    <row r="12" spans="1:7" ht="15.75" x14ac:dyDescent="0.25">
      <c r="A12" s="1"/>
      <c r="B12" s="138" t="s">
        <v>42</v>
      </c>
      <c r="C12" s="139"/>
      <c r="D12" s="140"/>
      <c r="E12" s="136">
        <v>43070</v>
      </c>
      <c r="F12" s="137"/>
      <c r="G12" s="7"/>
    </row>
    <row r="13" spans="1:7" ht="15.75" x14ac:dyDescent="0.25">
      <c r="A13" s="1"/>
      <c r="B13" s="138" t="s">
        <v>43</v>
      </c>
      <c r="C13" s="139"/>
      <c r="D13" s="140"/>
      <c r="E13" s="136">
        <v>43101</v>
      </c>
      <c r="F13" s="137"/>
      <c r="G13" s="12"/>
    </row>
    <row r="14" spans="1:7" ht="15.75" x14ac:dyDescent="0.25">
      <c r="A14" s="1"/>
      <c r="B14" s="138" t="s">
        <v>44</v>
      </c>
      <c r="C14" s="139"/>
      <c r="D14" s="140"/>
      <c r="E14" s="136">
        <v>43466</v>
      </c>
      <c r="F14" s="137"/>
      <c r="G14" s="12"/>
    </row>
    <row r="15" spans="1:7" ht="15.75" x14ac:dyDescent="0.25">
      <c r="A15" s="1"/>
      <c r="B15" s="138" t="s">
        <v>45</v>
      </c>
      <c r="C15" s="139"/>
      <c r="D15" s="140"/>
      <c r="E15" s="136">
        <v>43101</v>
      </c>
      <c r="F15" s="137"/>
      <c r="G15" s="7" t="s">
        <v>2</v>
      </c>
    </row>
    <row r="16" spans="1:7" ht="15.75" x14ac:dyDescent="0.25">
      <c r="A16" s="1"/>
      <c r="B16" s="138" t="s">
        <v>46</v>
      </c>
      <c r="C16" s="139"/>
      <c r="D16" s="140"/>
      <c r="E16" s="136">
        <v>43435</v>
      </c>
      <c r="F16" s="137"/>
      <c r="G16" s="7" t="s">
        <v>3</v>
      </c>
    </row>
    <row r="17" spans="1:7" ht="15.75" x14ac:dyDescent="0.25">
      <c r="A17" s="1"/>
      <c r="B17" s="138" t="s">
        <v>47</v>
      </c>
      <c r="C17" s="139"/>
      <c r="D17" s="140"/>
      <c r="E17" s="136">
        <v>43556</v>
      </c>
      <c r="F17" s="137"/>
      <c r="G17" s="7"/>
    </row>
    <row r="18" spans="1:7" ht="15.75" x14ac:dyDescent="0.25">
      <c r="A18" s="1"/>
      <c r="B18" s="138" t="s">
        <v>48</v>
      </c>
      <c r="C18" s="139"/>
      <c r="D18" s="140"/>
      <c r="E18" s="136">
        <v>44105</v>
      </c>
      <c r="F18" s="137"/>
      <c r="G18" s="7"/>
    </row>
    <row r="19" spans="1:7" ht="15.75" x14ac:dyDescent="0.25">
      <c r="A19" s="1"/>
      <c r="B19" s="138" t="s">
        <v>49</v>
      </c>
      <c r="C19" s="139"/>
      <c r="D19" s="140"/>
      <c r="E19" s="136">
        <v>44470</v>
      </c>
      <c r="F19" s="137"/>
      <c r="G19" s="12"/>
    </row>
    <row r="20" spans="1:7" ht="15.75" x14ac:dyDescent="0.25">
      <c r="A20" s="1"/>
      <c r="B20" s="138" t="s">
        <v>50</v>
      </c>
      <c r="C20" s="139"/>
      <c r="D20" s="140"/>
      <c r="E20" s="136">
        <v>44835</v>
      </c>
      <c r="F20" s="137"/>
      <c r="G20" s="12"/>
    </row>
    <row r="21" spans="1:7" ht="15.75" customHeight="1" x14ac:dyDescent="0.25">
      <c r="A21" s="1"/>
      <c r="B21" s="16"/>
      <c r="C21" s="17"/>
      <c r="D21" s="17"/>
      <c r="E21" s="17"/>
      <c r="F21" s="18"/>
      <c r="G21" s="7"/>
    </row>
    <row r="22" spans="1:7" ht="15.75" customHeight="1" x14ac:dyDescent="0.25">
      <c r="A22" s="1"/>
      <c r="B22" s="40" t="s">
        <v>70</v>
      </c>
      <c r="C22" s="41"/>
      <c r="D22" s="48" t="s">
        <v>14</v>
      </c>
      <c r="E22" s="41"/>
      <c r="F22" s="45"/>
      <c r="G22" s="7"/>
    </row>
    <row r="23" spans="1:7" ht="31.5" x14ac:dyDescent="0.25">
      <c r="A23" s="1"/>
      <c r="B23" s="21" t="s">
        <v>54</v>
      </c>
      <c r="C23" s="22" t="s">
        <v>55</v>
      </c>
      <c r="D23" s="23" t="s">
        <v>56</v>
      </c>
      <c r="E23" s="87" t="s">
        <v>57</v>
      </c>
      <c r="F23" s="24" t="s">
        <v>58</v>
      </c>
      <c r="G23" s="7"/>
    </row>
    <row r="24" spans="1:7" ht="15.75" x14ac:dyDescent="0.25">
      <c r="A24" s="1"/>
      <c r="B24" s="25" t="s">
        <v>59</v>
      </c>
      <c r="C24" s="46">
        <v>20000</v>
      </c>
      <c r="D24" s="49">
        <v>2017</v>
      </c>
      <c r="E24" s="39" t="s">
        <v>79</v>
      </c>
      <c r="F24" s="50">
        <v>42292</v>
      </c>
      <c r="G24" s="7"/>
    </row>
    <row r="25" spans="1:7" ht="15.75" x14ac:dyDescent="0.25">
      <c r="A25" s="1"/>
      <c r="B25" s="25"/>
      <c r="C25" s="46"/>
      <c r="D25" s="49"/>
      <c r="E25" s="39"/>
      <c r="F25" s="50"/>
      <c r="G25" s="7"/>
    </row>
    <row r="26" spans="1:7" ht="15.75" x14ac:dyDescent="0.25">
      <c r="A26" s="1"/>
      <c r="B26" s="25"/>
      <c r="C26" s="46"/>
      <c r="D26" s="49"/>
      <c r="E26" s="39"/>
      <c r="F26" s="50"/>
      <c r="G26" s="7"/>
    </row>
    <row r="27" spans="1:7" ht="15.75" x14ac:dyDescent="0.25">
      <c r="A27" s="1"/>
      <c r="B27" s="25"/>
      <c r="C27" s="46"/>
      <c r="D27" s="49"/>
      <c r="E27" s="39"/>
      <c r="F27" s="50"/>
      <c r="G27" s="7"/>
    </row>
    <row r="28" spans="1:7" ht="15.75" x14ac:dyDescent="0.25">
      <c r="A28" s="1"/>
      <c r="B28" s="38" t="s">
        <v>60</v>
      </c>
      <c r="C28" s="47">
        <f>SUM(C24:C27)</f>
        <v>20000</v>
      </c>
      <c r="D28" s="42"/>
      <c r="E28" s="43"/>
      <c r="F28" s="44"/>
      <c r="G28" s="7"/>
    </row>
    <row r="29" spans="1:7" ht="15.75" x14ac:dyDescent="0.25">
      <c r="A29" s="1"/>
      <c r="B29" s="26"/>
      <c r="C29" s="19"/>
      <c r="D29" s="19"/>
      <c r="E29" s="19"/>
      <c r="F29" s="20"/>
      <c r="G29" s="1"/>
    </row>
    <row r="30" spans="1:7" ht="15.75" customHeight="1" x14ac:dyDescent="0.25">
      <c r="A30" s="1"/>
      <c r="B30" s="40" t="s">
        <v>71</v>
      </c>
      <c r="C30" s="41"/>
      <c r="D30" s="48" t="s">
        <v>14</v>
      </c>
      <c r="E30" s="41"/>
      <c r="F30" s="45"/>
      <c r="G30" s="7"/>
    </row>
    <row r="31" spans="1:7" ht="31.5" x14ac:dyDescent="0.25">
      <c r="A31" s="1"/>
      <c r="B31" s="21" t="s">
        <v>54</v>
      </c>
      <c r="C31" s="22" t="s">
        <v>55</v>
      </c>
      <c r="D31" s="23" t="s">
        <v>56</v>
      </c>
      <c r="E31" s="87" t="s">
        <v>57</v>
      </c>
      <c r="F31" s="24" t="s">
        <v>58</v>
      </c>
      <c r="G31" s="7"/>
    </row>
    <row r="32" spans="1:7" ht="15.75" x14ac:dyDescent="0.25">
      <c r="A32" s="1"/>
      <c r="B32" s="25"/>
      <c r="C32" s="46"/>
      <c r="D32" s="49"/>
      <c r="E32" s="39"/>
      <c r="F32" s="50"/>
      <c r="G32" s="7"/>
    </row>
    <row r="33" spans="1:7" ht="15.75" x14ac:dyDescent="0.25">
      <c r="A33" s="1"/>
      <c r="B33" s="25"/>
      <c r="C33" s="46"/>
      <c r="D33" s="49"/>
      <c r="E33" s="39"/>
      <c r="F33" s="50"/>
      <c r="G33" s="7"/>
    </row>
    <row r="34" spans="1:7" ht="15.75" x14ac:dyDescent="0.25">
      <c r="A34" s="1"/>
      <c r="B34" s="25"/>
      <c r="C34" s="46"/>
      <c r="D34" s="49"/>
      <c r="E34" s="39"/>
      <c r="F34" s="50"/>
      <c r="G34" s="7"/>
    </row>
    <row r="35" spans="1:7" ht="15.75" x14ac:dyDescent="0.25">
      <c r="A35" s="1"/>
      <c r="B35" s="25"/>
      <c r="C35" s="46"/>
      <c r="D35" s="49"/>
      <c r="E35" s="39"/>
      <c r="F35" s="50"/>
      <c r="G35" s="7"/>
    </row>
    <row r="36" spans="1:7" ht="15.75" x14ac:dyDescent="0.25">
      <c r="A36" s="1"/>
      <c r="B36" s="38" t="s">
        <v>60</v>
      </c>
      <c r="C36" s="47">
        <f>SUM(C32:C35)</f>
        <v>0</v>
      </c>
      <c r="D36" s="42"/>
      <c r="E36" s="43"/>
      <c r="F36" s="44"/>
      <c r="G36" s="7"/>
    </row>
    <row r="37" spans="1:7" ht="15.75" x14ac:dyDescent="0.25">
      <c r="A37" s="1"/>
      <c r="B37" s="26"/>
      <c r="C37" s="19"/>
      <c r="D37" s="19"/>
      <c r="E37" s="19"/>
      <c r="F37" s="20"/>
      <c r="G37" s="1"/>
    </row>
    <row r="38" spans="1:7" ht="15.75" customHeight="1" x14ac:dyDescent="0.25">
      <c r="A38" s="1"/>
      <c r="B38" s="40" t="s">
        <v>72</v>
      </c>
      <c r="C38" s="41"/>
      <c r="D38" s="48" t="s">
        <v>14</v>
      </c>
      <c r="E38" s="41"/>
      <c r="F38" s="45"/>
      <c r="G38" s="7"/>
    </row>
    <row r="39" spans="1:7" ht="31.5" x14ac:dyDescent="0.25">
      <c r="A39" s="1"/>
      <c r="B39" s="21" t="s">
        <v>54</v>
      </c>
      <c r="C39" s="22" t="s">
        <v>55</v>
      </c>
      <c r="D39" s="23" t="s">
        <v>56</v>
      </c>
      <c r="E39" s="87" t="s">
        <v>57</v>
      </c>
      <c r="F39" s="24" t="s">
        <v>58</v>
      </c>
      <c r="G39" s="7"/>
    </row>
    <row r="40" spans="1:7" ht="15.75" x14ac:dyDescent="0.25">
      <c r="A40" s="1"/>
      <c r="B40" s="25" t="s">
        <v>75</v>
      </c>
      <c r="C40" s="46">
        <v>125400</v>
      </c>
      <c r="D40" s="49">
        <v>2019</v>
      </c>
      <c r="E40" s="39" t="s">
        <v>76</v>
      </c>
      <c r="F40" s="50"/>
      <c r="G40" s="7"/>
    </row>
    <row r="41" spans="1:7" ht="15.75" x14ac:dyDescent="0.25">
      <c r="A41" s="1"/>
      <c r="B41" s="25" t="s">
        <v>59</v>
      </c>
      <c r="C41" s="46">
        <v>40000</v>
      </c>
      <c r="D41" s="49">
        <v>2019</v>
      </c>
      <c r="E41" s="39" t="s">
        <v>79</v>
      </c>
      <c r="F41" s="50">
        <v>42931</v>
      </c>
      <c r="G41" s="7"/>
    </row>
    <row r="42" spans="1:7" ht="15.75" x14ac:dyDescent="0.25">
      <c r="A42" s="1"/>
      <c r="B42" s="25"/>
      <c r="C42" s="46"/>
      <c r="D42" s="49"/>
      <c r="E42" s="39"/>
      <c r="F42" s="50"/>
      <c r="G42" s="7"/>
    </row>
    <row r="43" spans="1:7" ht="15.75" x14ac:dyDescent="0.25">
      <c r="A43" s="1"/>
      <c r="B43" s="25"/>
      <c r="C43" s="46"/>
      <c r="D43" s="49"/>
      <c r="E43" s="39"/>
      <c r="F43" s="50"/>
      <c r="G43" s="7"/>
    </row>
    <row r="44" spans="1:7" ht="15.75" x14ac:dyDescent="0.25">
      <c r="A44" s="1"/>
      <c r="B44" s="38" t="s">
        <v>60</v>
      </c>
      <c r="C44" s="47">
        <f>SUM(C40:C43)</f>
        <v>165400</v>
      </c>
      <c r="D44" s="42"/>
      <c r="E44" s="43"/>
      <c r="F44" s="44"/>
      <c r="G44" s="7"/>
    </row>
    <row r="45" spans="1:7" x14ac:dyDescent="0.25">
      <c r="A45" s="1"/>
      <c r="B45" s="1"/>
      <c r="C45" s="1"/>
      <c r="D45" s="1"/>
      <c r="E45" s="1"/>
      <c r="F45" s="1"/>
      <c r="G45" s="1"/>
    </row>
  </sheetData>
  <printOptions horizontalCentered="1" verticalCentered="1"/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Repurposed Project Fact Sheet</vt:lpstr>
      <vt:lpstr>Schedule and Funding</vt:lpstr>
      <vt:lpstr>Sample Project Fact Sheet</vt:lpstr>
      <vt:lpstr>Sample Schedule and Funding</vt:lpstr>
      <vt:lpstr>Instructions!Print_Area</vt:lpstr>
      <vt:lpstr>'Repurposed Project Fact Sheet'!Print_Area</vt:lpstr>
      <vt:lpstr>'Sample Project Fact Sheet'!Print_Area</vt:lpstr>
      <vt:lpstr>'Sample Schedule and Funding'!Print_Area</vt:lpstr>
      <vt:lpstr>'Schedule and Funding'!Print_Area</vt:lpstr>
      <vt:lpstr>'Repurposed Project Fact Sheet'!YesNo</vt:lpstr>
      <vt:lpstr>'Sample Project Fact Sheet'!YesNo</vt:lpstr>
    </vt:vector>
  </TitlesOfParts>
  <Company>Caltrans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Peter B@DOT</dc:creator>
  <cp:lastModifiedBy>Stuelpnagel, Martin@DOT</cp:lastModifiedBy>
  <cp:lastPrinted>2017-08-03T14:55:59Z</cp:lastPrinted>
  <dcterms:created xsi:type="dcterms:W3CDTF">2016-04-21T18:14:58Z</dcterms:created>
  <dcterms:modified xsi:type="dcterms:W3CDTF">2019-06-21T15:17:15Z</dcterms:modified>
</cp:coreProperties>
</file>