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CWAs\Cycle XXIV (24) - Lapsing 6-30-27\Raw Data and Spreadsheet\"/>
    </mc:Choice>
  </mc:AlternateContent>
  <xr:revisionPtr revIDLastSave="0" documentId="13_ncr:1_{A80FBA6C-EAF2-40D1-A14D-27A6874639BD}" xr6:coauthVersionLast="47" xr6:coauthVersionMax="47" xr10:uidLastSave="{00000000-0000-0000-0000-000000000000}"/>
  <bookViews>
    <workbookView xWindow="23880" yWindow="-120" windowWidth="29040" windowHeight="15720" tabRatio="738" xr2:uid="{00000000-000D-0000-FFFF-FFFF00000000}"/>
  </bookViews>
  <sheets>
    <sheet name="All Districts" sheetId="17" r:id="rId1"/>
    <sheet name="Drop-down Reference Tables" sheetId="7" r:id="rId2"/>
  </sheets>
  <definedNames>
    <definedName name="_xlnm._FilterDatabase" localSheetId="0" hidden="1">'All Districts'!$A$9:$Z$9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<sst xmlns="http://schemas.openxmlformats.org/spreadsheetml/2006/main" count="215" uniqueCount="142">
  <si>
    <t>Reason for Delay</t>
  </si>
  <si>
    <t>YES</t>
  </si>
  <si>
    <t>Need a CWA?</t>
  </si>
  <si>
    <t>NO</t>
  </si>
  <si>
    <t>Within Scope?</t>
  </si>
  <si>
    <t>Environmental: Change in scope requires additional studies/permits.</t>
  </si>
  <si>
    <t>Environmental: Environmental document determination revalidation required.</t>
  </si>
  <si>
    <t>Environmental: Mitigation for project impacts period.</t>
  </si>
  <si>
    <t>Right of Way and Utility Relocation: Utility owner dispute.</t>
  </si>
  <si>
    <t>Finance: CTC approved Time Extension conflicts with reversion date.</t>
  </si>
  <si>
    <t xml:space="preserve">Reversion Date:                                                           </t>
  </si>
  <si>
    <t>Parties to Agreement (Agency)</t>
  </si>
  <si>
    <t>Purpose of Project (Work Description)</t>
  </si>
  <si>
    <t>Scope (Location)</t>
  </si>
  <si>
    <t xml:space="preserve">OTHER (explain): </t>
  </si>
  <si>
    <t>Construction: Change in site conditions.</t>
  </si>
  <si>
    <t>Construction: Qualified Buy America purchase/delivery delays.</t>
  </si>
  <si>
    <t>Right of Way and Utility Relocation: Qualified Buy America purchase/delivery delays.</t>
  </si>
  <si>
    <t>Right of Way and Utility Relocation: Condemnation/eminent domain proceedings.</t>
  </si>
  <si>
    <t>Contract Dispute/Litigation: Post-construction claim.  Informal settlement.</t>
  </si>
  <si>
    <t>Contract Dispute/Litigation: Formal litigation proceeding.</t>
  </si>
  <si>
    <t>Finance: Pending programming.</t>
  </si>
  <si>
    <t xml:space="preserve">Design: Change in scope. </t>
  </si>
  <si>
    <t>Design: Change in site conditions.</t>
  </si>
  <si>
    <t>Design: Change in specifications.</t>
  </si>
  <si>
    <t>Primary Reason For Delay:</t>
  </si>
  <si>
    <t>Right of Way and Utility Relocation: Change in scope/number of parcels/utility relocations required.</t>
  </si>
  <si>
    <t xml:space="preserve">Expenditure Amount </t>
  </si>
  <si>
    <t>Advantage  Project Id</t>
  </si>
  <si>
    <t xml:space="preserve">Budgeted Amount </t>
  </si>
  <si>
    <t>Remaining  Balance</t>
  </si>
  <si>
    <t>Approved by DOF 
(Yes or No)?</t>
  </si>
  <si>
    <t>Federal Program Code</t>
  </si>
  <si>
    <t xml:space="preserve">District </t>
  </si>
  <si>
    <t>Finance: Indirect Cost Rate Proposal (ICRP) request package returned with errors.</t>
  </si>
  <si>
    <t>Year of Appropriation:</t>
  </si>
  <si>
    <t>Appropriation Unit:</t>
  </si>
  <si>
    <t>Appropriation/Item Number:</t>
  </si>
  <si>
    <t>Environmental: Permits expired.</t>
  </si>
  <si>
    <t>Environmental: Excessive study or opinion review time by external agencies.</t>
  </si>
  <si>
    <t>Construction: Extended winter suspension affecting delivery schedule.</t>
  </si>
  <si>
    <t>Finance: Change in dedicated/programmed funding.</t>
  </si>
  <si>
    <t>Construction: Contract award disputed/cancelled, rebid or complete under force account.</t>
  </si>
  <si>
    <t>OTHER-declared disaster (explain):</t>
  </si>
  <si>
    <t>Is Project Consistent with Original Scope and Purpose of the Appropriation?  If No, Please Explain:</t>
  </si>
  <si>
    <t>What are the Consequences if CWA is Not Approved? (Please Provide a 2-3 Sentence Explanation)</t>
  </si>
  <si>
    <t>Are You Requesting a  CWA (Yes or No)? If No, provide an anticipated date the agency plans to submit invoice for the remaining balance</t>
  </si>
  <si>
    <t>PPNO</t>
  </si>
  <si>
    <t xml:space="preserve">Local Agency Contact Name </t>
  </si>
  <si>
    <t>Local Agency Contact Phone Number</t>
  </si>
  <si>
    <t>Local Agency Contact Email</t>
  </si>
  <si>
    <t>Prefix</t>
  </si>
  <si>
    <t xml:space="preserve">Project Id </t>
  </si>
  <si>
    <t>Please Provide a 2-3 Sentence Explanation Identifying Any Impediments to Completion</t>
  </si>
  <si>
    <t>CTC TUF Deadline</t>
  </si>
  <si>
    <t>Revised Reversion Date</t>
  </si>
  <si>
    <t>04</t>
  </si>
  <si>
    <t>LPPSB1L</t>
  </si>
  <si>
    <t>Advantage Phase</t>
  </si>
  <si>
    <t>Phase</t>
  </si>
  <si>
    <t>4</t>
  </si>
  <si>
    <t>CON</t>
  </si>
  <si>
    <t>N/A</t>
  </si>
  <si>
    <t>Program:</t>
  </si>
  <si>
    <t>STIP Projects with Lapsing State Funds</t>
  </si>
  <si>
    <t>2660-101-0042</t>
  </si>
  <si>
    <t>01</t>
  </si>
  <si>
    <t>Mendocino County</t>
  </si>
  <si>
    <t>Install Medians,  Landscape and Aesthetic Features</t>
  </si>
  <si>
    <t>Along North State Street (County Road 104), from Ford Road/Empire Drive to the Northbound on/off-ramps of United States 101</t>
  </si>
  <si>
    <t>HIPRPL</t>
  </si>
  <si>
    <t>5910(134)</t>
  </si>
  <si>
    <t>0120000133</t>
  </si>
  <si>
    <t>1</t>
  </si>
  <si>
    <t>PS&amp;E</t>
  </si>
  <si>
    <t>Ukiah</t>
  </si>
  <si>
    <t>Streetscape Improvements</t>
  </si>
  <si>
    <t>In Ukiah, on State Street from Norton Street to Henry Street and from Mill Street to Gobbi Street</t>
  </si>
  <si>
    <t>RPSTPL</t>
  </si>
  <si>
    <t>5049(030)</t>
  </si>
  <si>
    <t>0122000107</t>
  </si>
  <si>
    <t>4E1</t>
  </si>
  <si>
    <t>10</t>
  </si>
  <si>
    <t>Mariposa County</t>
  </si>
  <si>
    <t>Replace Substandard Bridge - Harris Road Bridge</t>
  </si>
  <si>
    <t>Mariposa County Harris Road Bridge Post Mile 12.75</t>
  </si>
  <si>
    <t>CRASL</t>
  </si>
  <si>
    <t>5940(150)</t>
  </si>
  <si>
    <t>1022000273</t>
  </si>
  <si>
    <t>0</t>
  </si>
  <si>
    <t>PA&amp;ED</t>
  </si>
  <si>
    <t>Replace existing bridge</t>
  </si>
  <si>
    <t>In the Southeast portion of unincorporated Mariposa County, replace an existing single-lane, structurally deficient structure, Indian Peak Road bridge Post Mile 15.35, with a new bridge</t>
  </si>
  <si>
    <t>5940(152)</t>
  </si>
  <si>
    <t>1023000133</t>
  </si>
  <si>
    <t>Construct Roundabout, replacing all way stop signs</t>
  </si>
  <si>
    <t>In Ukiah, Intersection of Low Gap Road and North Bush Street</t>
  </si>
  <si>
    <t>RPL</t>
  </si>
  <si>
    <t>5049(024)</t>
  </si>
  <si>
    <t>0112000224</t>
  </si>
  <si>
    <t>Clearlake</t>
  </si>
  <si>
    <t>Road Related - Other</t>
  </si>
  <si>
    <t>In the City of Clearlake at the intersection of Dam Road Extension about 400 feet from and connected to State Route 53 at Post Mile 1.10</t>
  </si>
  <si>
    <t>5427(028)</t>
  </si>
  <si>
    <t>0119000038</t>
  </si>
  <si>
    <t>S</t>
  </si>
  <si>
    <t>RW</t>
  </si>
  <si>
    <t>Richmond</t>
  </si>
  <si>
    <t>Road Reconstruction</t>
  </si>
  <si>
    <t>Interstate-80 Central Avenue in Richmond and El Cerrito</t>
  </si>
  <si>
    <t>5137(050)</t>
  </si>
  <si>
    <t>0418000420</t>
  </si>
  <si>
    <t>2025H</t>
  </si>
  <si>
    <t>SE1</t>
  </si>
  <si>
    <t>11</t>
  </si>
  <si>
    <t>San Diego Association of Governments</t>
  </si>
  <si>
    <t>Construction of 3.2 miles of bikeways, traffic calming, safety and pedestrian improvements</t>
  </si>
  <si>
    <t>Within the City of San Diego primarily along Washington Street, Third Avenue, Bachman Place, and Hotel Circle</t>
  </si>
  <si>
    <t>6066(188)</t>
  </si>
  <si>
    <t>1122000089</t>
  </si>
  <si>
    <t>3E1</t>
  </si>
  <si>
    <t>02</t>
  </si>
  <si>
    <t>Yreka City</t>
  </si>
  <si>
    <t>Road Rehabilitation</t>
  </si>
  <si>
    <t>Oregon Street from 4H Way to Oberlin Road and 4H Way from Route 3 to Campus Drive</t>
  </si>
  <si>
    <t>5020(021)</t>
  </si>
  <si>
    <t>0219000033</t>
  </si>
  <si>
    <t>3</t>
  </si>
  <si>
    <t>Siskiyou County</t>
  </si>
  <si>
    <t>In Siskiyou county near Weed on Jackson Ranch Road for the entire 5 mile length</t>
  </si>
  <si>
    <t>5902(087)</t>
  </si>
  <si>
    <t>0220000131</t>
  </si>
  <si>
    <t>Mt Shasta</t>
  </si>
  <si>
    <t>In Mount Shasta, on Lake Street between Mount Shasta Boulevard and Rockfellow Drive. Reconstruct roadway</t>
  </si>
  <si>
    <t>5136(010)</t>
  </si>
  <si>
    <t>0220000139</t>
  </si>
  <si>
    <t>05</t>
  </si>
  <si>
    <t>Santa Cruz County</t>
  </si>
  <si>
    <t>5936(155)</t>
  </si>
  <si>
    <t>0523000052</t>
  </si>
  <si>
    <t>If Other for Reason for Delay, Provide Explanation</t>
  </si>
  <si>
    <t>Near Los Angeles Selva Beach and Watsonville on San Andreas Road from 365 feet South of Manresa State Beach to Sunset Beach Road (approximately three (3) miles). Resurfacing Roadway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</si>
</sst>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;\(###,###,###,##0.00\)"/>
  </numFmts>
  <fonts count="1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8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34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7" fillId="0" borderId="0" xfId="0" applyFont="1" applyFill="1" applyAlignment="1">
      <alignment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/>
    </xf>
    <xf numFmtId="164" fontId="0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center" wrapText="1"/>
    </xf>
    <xf numFmtId="0" fontId="10" fillId="0" borderId="1" xfId="1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FFB415DE-240C-4092-8F56-F60154C2CCEF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E77048-0DA5-46D2-B214-976BA45F1383}" name="Table4" displayName="Table4" ref="B1:B3" totalsRowShown="0" headerRowDxfId="11" dataDxfId="10">
  <autoFilter ref="B1:B3" xr:uid="{7D98AF40-6684-4318-886F-F271A98EFBA2}"/>
  <tableColumns count="1">
    <tableColumn id="1" xr3:uid="{35441826-6B2E-4BAC-93F8-1FB96FAA4A4B}" name="Need a CWA?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D4407EE-C0F3-413B-9EA1-29AC15BCE24A}" name="Table46" displayName="Table46" ref="A1:A3" totalsRowShown="0" headerRowDxfId="8" dataDxfId="7">
  <autoFilter ref="A1:A3" xr:uid="{7730E9D0-706D-4989-8CFC-B38EB7914B05}"/>
  <tableColumns count="1">
    <tableColumn id="1" xr3:uid="{4933FFB5-95D1-4CAB-9384-CF67F546E1EB}" name="Within Scope?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430DC4-EC32-4829-BC1F-47F7B5570DD5}" name="Table1" displayName="Table1" ref="C1:C25" totalsRowShown="0" headerRowDxfId="5" dataDxfId="3" headerRowBorderDxfId="4" tableBorderDxfId="2" totalsRowBorderDxfId="1">
  <autoFilter ref="C1:C25" xr:uid="{CD4A4FF5-ECB0-431D-830F-C8419AD1B89A}"/>
  <tableColumns count="1">
    <tableColumn id="1" xr3:uid="{13165817-2F07-43A7-AAD7-F581656F591B}" name="Primary Reason For Delay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B2F1-FE5D-449F-A226-A5240D6DB35B}">
  <dimension ref="A1:AH38"/>
  <sheetViews>
    <sheetView tabSelected="1" zoomScaleNormal="100" workbookViewId="0">
      <pane ySplit="9" topLeftCell="A10" activePane="bottomLeft" state="frozen"/>
      <selection pane="bottomLeft" activeCell="D5" sqref="D5"/>
    </sheetView>
  </sheetViews>
  <sheetFormatPr defaultColWidth="9.140625" defaultRowHeight="15" x14ac:dyDescent="0.2"/>
  <cols>
    <col min="1" max="1" width="28.7109375" style="9" customWidth="1"/>
    <col min="2" max="2" width="22.7109375" style="9" customWidth="1"/>
    <col min="3" max="3" width="33.28515625" style="9" customWidth="1"/>
    <col min="4" max="4" width="38.140625" style="9" customWidth="1"/>
    <col min="5" max="6" width="24" style="9" customWidth="1"/>
    <col min="7" max="11" width="16.85546875" style="9" customWidth="1"/>
    <col min="12" max="12" width="18.7109375" style="9" customWidth="1"/>
    <col min="13" max="13" width="21" style="9" customWidth="1"/>
    <col min="14" max="15" width="19" style="9" customWidth="1"/>
    <col min="16" max="16" width="24.140625" style="9" customWidth="1"/>
    <col min="17" max="17" width="25" style="9" customWidth="1"/>
    <col min="18" max="19" width="45.42578125" style="9" customWidth="1"/>
    <col min="20" max="20" width="56" style="9" customWidth="1"/>
    <col min="21" max="21" width="51.85546875" style="9" customWidth="1"/>
    <col min="22" max="24" width="34.42578125" style="9" customWidth="1"/>
    <col min="25" max="25" width="16.42578125" style="2" customWidth="1"/>
    <col min="26" max="26" width="14.28515625" style="9" customWidth="1"/>
    <col min="27" max="27" width="18.28515625" style="9" customWidth="1"/>
    <col min="28" max="28" width="17.85546875" style="9" customWidth="1"/>
    <col min="29" max="29" width="33.28515625" style="9" customWidth="1"/>
    <col min="30" max="30" width="21.7109375" style="9" customWidth="1"/>
    <col min="31" max="31" width="31.85546875" style="9" customWidth="1"/>
    <col min="32" max="32" width="34.5703125" style="2" customWidth="1"/>
    <col min="33" max="33" width="33.42578125" style="2" customWidth="1"/>
    <col min="34" max="34" width="30.28515625" style="2" customWidth="1"/>
    <col min="35" max="16384" width="9.140625" style="9"/>
  </cols>
  <sheetData>
    <row r="1" spans="1:34" ht="23.25" x14ac:dyDescent="0.2">
      <c r="A1" s="28" t="s">
        <v>64</v>
      </c>
      <c r="D1" s="18"/>
      <c r="E1" s="17"/>
      <c r="F1" s="17"/>
    </row>
    <row r="2" spans="1:34" x14ac:dyDescent="0.2">
      <c r="A2" s="24" t="s">
        <v>10</v>
      </c>
      <c r="B2" s="26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4" x14ac:dyDescent="0.2">
      <c r="A3" s="24" t="s">
        <v>37</v>
      </c>
      <c r="B3" s="23" t="s">
        <v>65</v>
      </c>
      <c r="C3" s="16"/>
      <c r="D3" s="6"/>
      <c r="E3" s="19"/>
      <c r="F3" s="1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x14ac:dyDescent="0.2">
      <c r="A4" s="24" t="s">
        <v>35</v>
      </c>
      <c r="B4" s="6">
        <v>2122</v>
      </c>
      <c r="C4" s="7"/>
      <c r="D4" s="6"/>
      <c r="E4" s="19"/>
      <c r="F4" s="19"/>
      <c r="G4" s="5"/>
      <c r="H4" s="5"/>
      <c r="I4" s="5"/>
      <c r="J4" s="5"/>
      <c r="K4" s="21"/>
      <c r="L4" s="21"/>
      <c r="M4" s="5"/>
      <c r="N4" s="5"/>
      <c r="O4" s="5"/>
      <c r="P4" s="5"/>
      <c r="Q4" s="21"/>
      <c r="R4" s="21"/>
      <c r="S4" s="21"/>
      <c r="T4" s="21"/>
      <c r="U4" s="21"/>
      <c r="V4" s="5"/>
      <c r="W4" s="5"/>
      <c r="X4" s="5"/>
      <c r="Z4" s="22"/>
    </row>
    <row r="5" spans="1:34" x14ac:dyDescent="0.2">
      <c r="A5" s="24" t="s">
        <v>36</v>
      </c>
      <c r="B5" s="23">
        <v>22101</v>
      </c>
      <c r="C5" s="7"/>
      <c r="D5" s="6"/>
      <c r="E5" s="19"/>
      <c r="F5" s="19"/>
      <c r="G5" s="5"/>
      <c r="H5" s="5"/>
      <c r="I5" s="5"/>
      <c r="J5" s="5"/>
      <c r="K5" s="21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34" x14ac:dyDescent="0.2">
      <c r="A6" s="24" t="s">
        <v>63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34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34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34" ht="96.75" customHeight="1" x14ac:dyDescent="0.2">
      <c r="A9" s="25" t="s">
        <v>33</v>
      </c>
      <c r="B9" s="25" t="s">
        <v>11</v>
      </c>
      <c r="C9" s="25" t="s">
        <v>12</v>
      </c>
      <c r="D9" s="25" t="s">
        <v>13</v>
      </c>
      <c r="E9" s="25" t="s">
        <v>51</v>
      </c>
      <c r="F9" s="25" t="s">
        <v>52</v>
      </c>
      <c r="G9" s="25" t="s">
        <v>28</v>
      </c>
      <c r="H9" s="25" t="s">
        <v>47</v>
      </c>
      <c r="I9" s="25" t="s">
        <v>58</v>
      </c>
      <c r="J9" s="25" t="s">
        <v>59</v>
      </c>
      <c r="K9" s="25" t="s">
        <v>32</v>
      </c>
      <c r="L9" s="25" t="s">
        <v>29</v>
      </c>
      <c r="M9" s="25" t="s">
        <v>27</v>
      </c>
      <c r="N9" s="25" t="s">
        <v>30</v>
      </c>
      <c r="O9" s="27" t="s">
        <v>54</v>
      </c>
      <c r="P9" s="25" t="s">
        <v>44</v>
      </c>
      <c r="Q9" s="25" t="s">
        <v>46</v>
      </c>
      <c r="R9" s="25" t="s">
        <v>0</v>
      </c>
      <c r="S9" s="25" t="s">
        <v>140</v>
      </c>
      <c r="T9" s="25" t="s">
        <v>53</v>
      </c>
      <c r="U9" s="25" t="s">
        <v>45</v>
      </c>
      <c r="V9" s="25" t="s">
        <v>48</v>
      </c>
      <c r="W9" s="25" t="s">
        <v>49</v>
      </c>
      <c r="X9" s="25" t="s">
        <v>50</v>
      </c>
      <c r="Y9" s="25" t="s">
        <v>31</v>
      </c>
      <c r="Z9" s="25" t="s">
        <v>55</v>
      </c>
      <c r="AF9" s="9"/>
      <c r="AG9" s="9"/>
      <c r="AH9" s="9"/>
    </row>
    <row r="10" spans="1:34" ht="30" x14ac:dyDescent="0.2">
      <c r="A10" s="15" t="s">
        <v>66</v>
      </c>
      <c r="B10" s="15" t="s">
        <v>75</v>
      </c>
      <c r="C10" s="15" t="s">
        <v>95</v>
      </c>
      <c r="D10" s="15" t="s">
        <v>96</v>
      </c>
      <c r="E10" s="15" t="s">
        <v>97</v>
      </c>
      <c r="F10" s="15" t="s">
        <v>98</v>
      </c>
      <c r="G10" s="15" t="s">
        <v>99</v>
      </c>
      <c r="H10" s="15">
        <v>4562</v>
      </c>
      <c r="I10" s="15" t="s">
        <v>73</v>
      </c>
      <c r="J10" s="15" t="s">
        <v>74</v>
      </c>
      <c r="K10" s="15" t="s">
        <v>62</v>
      </c>
      <c r="L10" s="32">
        <v>263000</v>
      </c>
      <c r="M10" s="32">
        <v>267.8</v>
      </c>
      <c r="N10" s="32">
        <v>262732.2</v>
      </c>
      <c r="O10" s="33">
        <v>45746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spans="1:34" ht="45" x14ac:dyDescent="0.2">
      <c r="A11" s="15" t="s">
        <v>66</v>
      </c>
      <c r="B11" s="15" t="s">
        <v>75</v>
      </c>
      <c r="C11" s="15" t="s">
        <v>76</v>
      </c>
      <c r="D11" s="15" t="s">
        <v>77</v>
      </c>
      <c r="E11" s="15" t="s">
        <v>78</v>
      </c>
      <c r="F11" s="15" t="s">
        <v>79</v>
      </c>
      <c r="G11" s="15" t="s">
        <v>80</v>
      </c>
      <c r="H11" s="15">
        <v>4591</v>
      </c>
      <c r="I11" s="15" t="s">
        <v>81</v>
      </c>
      <c r="J11" s="15" t="s">
        <v>61</v>
      </c>
      <c r="K11" s="15" t="s">
        <v>62</v>
      </c>
      <c r="L11" s="32">
        <v>233000</v>
      </c>
      <c r="M11" s="32">
        <v>226490</v>
      </c>
      <c r="N11" s="32">
        <v>6510</v>
      </c>
      <c r="O11" s="33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34" ht="45" x14ac:dyDescent="0.2">
      <c r="A12" s="15" t="s">
        <v>66</v>
      </c>
      <c r="B12" s="15" t="s">
        <v>75</v>
      </c>
      <c r="C12" s="15" t="s">
        <v>76</v>
      </c>
      <c r="D12" s="15" t="s">
        <v>77</v>
      </c>
      <c r="E12" s="15" t="s">
        <v>78</v>
      </c>
      <c r="F12" s="15" t="s">
        <v>79</v>
      </c>
      <c r="G12" s="15" t="s">
        <v>80</v>
      </c>
      <c r="H12" s="15">
        <v>4591</v>
      </c>
      <c r="I12" s="15" t="s">
        <v>60</v>
      </c>
      <c r="J12" s="15" t="s">
        <v>61</v>
      </c>
      <c r="K12" s="15" t="s">
        <v>62</v>
      </c>
      <c r="L12" s="32">
        <v>1369000</v>
      </c>
      <c r="M12" s="32">
        <v>1335510</v>
      </c>
      <c r="N12" s="32">
        <v>33490</v>
      </c>
      <c r="O12" s="33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34" ht="60" x14ac:dyDescent="0.2">
      <c r="A13" s="15" t="s">
        <v>66</v>
      </c>
      <c r="B13" s="15" t="s">
        <v>100</v>
      </c>
      <c r="C13" s="15" t="s">
        <v>101</v>
      </c>
      <c r="D13" s="15" t="s">
        <v>102</v>
      </c>
      <c r="E13" s="15" t="s">
        <v>97</v>
      </c>
      <c r="F13" s="15" t="s">
        <v>103</v>
      </c>
      <c r="G13" s="15" t="s">
        <v>104</v>
      </c>
      <c r="H13" s="15">
        <v>3125</v>
      </c>
      <c r="I13" s="15" t="s">
        <v>105</v>
      </c>
      <c r="J13" s="15" t="s">
        <v>106</v>
      </c>
      <c r="K13" s="15" t="s">
        <v>62</v>
      </c>
      <c r="L13" s="32">
        <v>570000</v>
      </c>
      <c r="M13" s="32">
        <v>23231.88</v>
      </c>
      <c r="N13" s="32">
        <v>546768.12</v>
      </c>
      <c r="O13" s="33">
        <v>46203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spans="1:34" ht="60" x14ac:dyDescent="0.2">
      <c r="A14" s="15" t="s">
        <v>66</v>
      </c>
      <c r="B14" s="15" t="s">
        <v>67</v>
      </c>
      <c r="C14" s="15" t="s">
        <v>68</v>
      </c>
      <c r="D14" s="15" t="s">
        <v>69</v>
      </c>
      <c r="E14" s="15" t="s">
        <v>70</v>
      </c>
      <c r="F14" s="15" t="s">
        <v>71</v>
      </c>
      <c r="G14" s="15" t="s">
        <v>72</v>
      </c>
      <c r="H14" s="15">
        <v>4590</v>
      </c>
      <c r="I14" s="15" t="s">
        <v>73</v>
      </c>
      <c r="J14" s="15" t="s">
        <v>74</v>
      </c>
      <c r="K14" s="15" t="s">
        <v>62</v>
      </c>
      <c r="L14" s="32">
        <v>1800000</v>
      </c>
      <c r="M14" s="32">
        <v>1781172.14</v>
      </c>
      <c r="N14" s="32">
        <v>18827.86</v>
      </c>
      <c r="O14" s="33">
        <v>46446</v>
      </c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spans="1:34" ht="45" x14ac:dyDescent="0.2">
      <c r="A15" s="15" t="s">
        <v>121</v>
      </c>
      <c r="B15" s="15" t="s">
        <v>122</v>
      </c>
      <c r="C15" s="15" t="s">
        <v>123</v>
      </c>
      <c r="D15" s="15" t="s">
        <v>124</v>
      </c>
      <c r="E15" s="15" t="s">
        <v>97</v>
      </c>
      <c r="F15" s="15" t="s">
        <v>125</v>
      </c>
      <c r="G15" s="15" t="s">
        <v>126</v>
      </c>
      <c r="H15" s="15">
        <v>2500</v>
      </c>
      <c r="I15" s="15" t="s">
        <v>127</v>
      </c>
      <c r="J15" s="15" t="s">
        <v>61</v>
      </c>
      <c r="K15" s="15" t="s">
        <v>62</v>
      </c>
      <c r="L15" s="32">
        <v>10800</v>
      </c>
      <c r="M15" s="32">
        <v>1562.1</v>
      </c>
      <c r="N15" s="32">
        <v>9237.9</v>
      </c>
      <c r="O15" s="33">
        <v>46103</v>
      </c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spans="1:34" ht="45" x14ac:dyDescent="0.2">
      <c r="A16" s="15" t="s">
        <v>121</v>
      </c>
      <c r="B16" s="15" t="s">
        <v>122</v>
      </c>
      <c r="C16" s="15" t="s">
        <v>123</v>
      </c>
      <c r="D16" s="15" t="s">
        <v>124</v>
      </c>
      <c r="E16" s="15" t="s">
        <v>97</v>
      </c>
      <c r="F16" s="15" t="s">
        <v>125</v>
      </c>
      <c r="G16" s="15" t="s">
        <v>126</v>
      </c>
      <c r="H16" s="15">
        <v>2500</v>
      </c>
      <c r="I16" s="15" t="s">
        <v>60</v>
      </c>
      <c r="J16" s="15" t="s">
        <v>61</v>
      </c>
      <c r="K16" s="15" t="s">
        <v>62</v>
      </c>
      <c r="L16" s="32">
        <v>915200</v>
      </c>
      <c r="M16" s="32">
        <v>875200</v>
      </c>
      <c r="N16" s="32">
        <v>40000</v>
      </c>
      <c r="O16" s="33">
        <v>46103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60" x14ac:dyDescent="0.2">
      <c r="A17" s="15" t="s">
        <v>121</v>
      </c>
      <c r="B17" s="15" t="s">
        <v>132</v>
      </c>
      <c r="C17" s="15" t="s">
        <v>123</v>
      </c>
      <c r="D17" s="15" t="s">
        <v>133</v>
      </c>
      <c r="E17" s="15" t="s">
        <v>97</v>
      </c>
      <c r="F17" s="15" t="s">
        <v>134</v>
      </c>
      <c r="G17" s="15" t="s">
        <v>135</v>
      </c>
      <c r="H17" s="15">
        <v>2594</v>
      </c>
      <c r="I17" s="15" t="s">
        <v>73</v>
      </c>
      <c r="J17" s="15" t="s">
        <v>74</v>
      </c>
      <c r="K17" s="15" t="s">
        <v>62</v>
      </c>
      <c r="L17" s="32">
        <v>100000</v>
      </c>
      <c r="M17" s="32">
        <v>3334.5</v>
      </c>
      <c r="N17" s="32">
        <v>96665.5</v>
      </c>
      <c r="O17" s="33">
        <v>46112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s="2" customFormat="1" ht="45" x14ac:dyDescent="0.2">
      <c r="A18" s="15" t="s">
        <v>121</v>
      </c>
      <c r="B18" s="15" t="s">
        <v>128</v>
      </c>
      <c r="C18" s="15" t="s">
        <v>123</v>
      </c>
      <c r="D18" s="15" t="s">
        <v>129</v>
      </c>
      <c r="E18" s="15" t="s">
        <v>97</v>
      </c>
      <c r="F18" s="15" t="s">
        <v>130</v>
      </c>
      <c r="G18" s="15" t="s">
        <v>131</v>
      </c>
      <c r="H18" s="15">
        <v>2603</v>
      </c>
      <c r="I18" s="15" t="s">
        <v>73</v>
      </c>
      <c r="J18" s="15" t="s">
        <v>74</v>
      </c>
      <c r="K18" s="15" t="s">
        <v>62</v>
      </c>
      <c r="L18" s="32">
        <v>75000</v>
      </c>
      <c r="M18" s="32">
        <v>30591.09</v>
      </c>
      <c r="N18" s="32">
        <v>44408.91</v>
      </c>
      <c r="O18" s="33">
        <v>46022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30" x14ac:dyDescent="0.2">
      <c r="A19" s="15" t="s">
        <v>56</v>
      </c>
      <c r="B19" s="15" t="s">
        <v>107</v>
      </c>
      <c r="C19" s="15" t="s">
        <v>108</v>
      </c>
      <c r="D19" s="15" t="s">
        <v>109</v>
      </c>
      <c r="E19" s="15" t="s">
        <v>78</v>
      </c>
      <c r="F19" s="15" t="s">
        <v>110</v>
      </c>
      <c r="G19" s="15" t="s">
        <v>111</v>
      </c>
      <c r="H19" s="15" t="s">
        <v>112</v>
      </c>
      <c r="I19" s="15" t="s">
        <v>113</v>
      </c>
      <c r="J19" s="15" t="s">
        <v>106</v>
      </c>
      <c r="K19" s="15" t="s">
        <v>62</v>
      </c>
      <c r="L19" s="32">
        <v>517000</v>
      </c>
      <c r="M19" s="32">
        <v>50747.17</v>
      </c>
      <c r="N19" s="32">
        <v>466252.83</v>
      </c>
      <c r="O19" s="33">
        <v>45838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spans="1:26" ht="90" x14ac:dyDescent="0.2">
      <c r="A20" s="15" t="s">
        <v>136</v>
      </c>
      <c r="B20" s="15" t="s">
        <v>137</v>
      </c>
      <c r="C20" s="15" t="s">
        <v>123</v>
      </c>
      <c r="D20" s="15" t="s">
        <v>141</v>
      </c>
      <c r="E20" s="15" t="s">
        <v>97</v>
      </c>
      <c r="F20" s="15" t="s">
        <v>138</v>
      </c>
      <c r="G20" s="15" t="s">
        <v>139</v>
      </c>
      <c r="H20" s="15">
        <v>3088</v>
      </c>
      <c r="I20" s="15" t="s">
        <v>60</v>
      </c>
      <c r="J20" s="15" t="s">
        <v>61</v>
      </c>
      <c r="K20" s="15" t="s">
        <v>62</v>
      </c>
      <c r="L20" s="32">
        <v>1645000</v>
      </c>
      <c r="M20" s="32">
        <v>0</v>
      </c>
      <c r="N20" s="32">
        <v>1645000</v>
      </c>
      <c r="O20" s="33">
        <v>46103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spans="1:26" ht="30" x14ac:dyDescent="0.2">
      <c r="A21" s="15" t="s">
        <v>82</v>
      </c>
      <c r="B21" s="15" t="s">
        <v>83</v>
      </c>
      <c r="C21" s="15" t="s">
        <v>84</v>
      </c>
      <c r="D21" s="15" t="s">
        <v>85</v>
      </c>
      <c r="E21" s="15" t="s">
        <v>86</v>
      </c>
      <c r="F21" s="15" t="s">
        <v>87</v>
      </c>
      <c r="G21" s="15" t="s">
        <v>88</v>
      </c>
      <c r="H21" s="15">
        <v>3552</v>
      </c>
      <c r="I21" s="15" t="s">
        <v>89</v>
      </c>
      <c r="J21" s="15" t="s">
        <v>90</v>
      </c>
      <c r="K21" s="15" t="s">
        <v>62</v>
      </c>
      <c r="L21" s="32">
        <v>75000</v>
      </c>
      <c r="M21" s="32">
        <v>0</v>
      </c>
      <c r="N21" s="32">
        <v>75000</v>
      </c>
      <c r="O21" s="33">
        <v>46812</v>
      </c>
      <c r="P21" s="30"/>
      <c r="Q21" s="30"/>
      <c r="R21" s="30"/>
      <c r="S21" s="30"/>
      <c r="T21" s="30"/>
      <c r="U21" s="30"/>
      <c r="V21" s="30"/>
      <c r="W21" s="30"/>
      <c r="X21" s="31"/>
      <c r="Y21" s="30"/>
      <c r="Z21" s="30"/>
    </row>
    <row r="22" spans="1:26" ht="90" x14ac:dyDescent="0.2">
      <c r="A22" s="15" t="s">
        <v>82</v>
      </c>
      <c r="B22" s="15" t="s">
        <v>83</v>
      </c>
      <c r="C22" s="15" t="s">
        <v>91</v>
      </c>
      <c r="D22" s="15" t="s">
        <v>92</v>
      </c>
      <c r="E22" s="15" t="s">
        <v>86</v>
      </c>
      <c r="F22" s="15" t="s">
        <v>93</v>
      </c>
      <c r="G22" s="15" t="s">
        <v>94</v>
      </c>
      <c r="H22" s="15">
        <v>3553</v>
      </c>
      <c r="I22" s="15" t="s">
        <v>89</v>
      </c>
      <c r="J22" s="15" t="s">
        <v>90</v>
      </c>
      <c r="K22" s="15" t="s">
        <v>62</v>
      </c>
      <c r="L22" s="32">
        <v>25000</v>
      </c>
      <c r="M22" s="32">
        <v>0</v>
      </c>
      <c r="N22" s="32">
        <v>25000</v>
      </c>
      <c r="O22" s="33">
        <v>45838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60" x14ac:dyDescent="0.2">
      <c r="A23" s="15" t="s">
        <v>114</v>
      </c>
      <c r="B23" s="15" t="s">
        <v>115</v>
      </c>
      <c r="C23" s="15" t="s">
        <v>116</v>
      </c>
      <c r="D23" s="15" t="s">
        <v>117</v>
      </c>
      <c r="E23" s="15" t="s">
        <v>57</v>
      </c>
      <c r="F23" s="15" t="s">
        <v>118</v>
      </c>
      <c r="G23" s="15" t="s">
        <v>119</v>
      </c>
      <c r="H23" s="15">
        <v>1432</v>
      </c>
      <c r="I23" s="15" t="s">
        <v>120</v>
      </c>
      <c r="J23" s="15" t="s">
        <v>61</v>
      </c>
      <c r="K23" s="15" t="s">
        <v>62</v>
      </c>
      <c r="L23" s="32">
        <v>2480000</v>
      </c>
      <c r="M23" s="32">
        <v>1373771.2</v>
      </c>
      <c r="N23" s="32">
        <v>1106228.8</v>
      </c>
      <c r="O23" s="33">
        <v>46201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spans="1:26" ht="60" x14ac:dyDescent="0.2">
      <c r="A24" s="15" t="s">
        <v>114</v>
      </c>
      <c r="B24" s="15" t="s">
        <v>115</v>
      </c>
      <c r="C24" s="15" t="s">
        <v>116</v>
      </c>
      <c r="D24" s="15" t="s">
        <v>117</v>
      </c>
      <c r="E24" s="15" t="s">
        <v>57</v>
      </c>
      <c r="F24" s="15" t="s">
        <v>118</v>
      </c>
      <c r="G24" s="15" t="s">
        <v>119</v>
      </c>
      <c r="H24" s="15">
        <v>1432</v>
      </c>
      <c r="I24" s="15" t="s">
        <v>81</v>
      </c>
      <c r="J24" s="15" t="s">
        <v>61</v>
      </c>
      <c r="K24" s="15" t="s">
        <v>62</v>
      </c>
      <c r="L24" s="32">
        <v>4520000</v>
      </c>
      <c r="M24" s="32">
        <v>1304808.1599999999</v>
      </c>
      <c r="N24" s="32">
        <v>3215191.84</v>
      </c>
      <c r="O24" s="33">
        <v>46201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spans="1:26" x14ac:dyDescent="0.2">
      <c r="L25" s="29"/>
      <c r="M25" s="29"/>
      <c r="N25" s="29"/>
    </row>
    <row r="26" spans="1:26" x14ac:dyDescent="0.2">
      <c r="L26" s="29"/>
      <c r="M26" s="29"/>
      <c r="N26" s="29"/>
    </row>
    <row r="27" spans="1:26" x14ac:dyDescent="0.2">
      <c r="L27" s="29"/>
      <c r="M27" s="29"/>
      <c r="N27" s="29"/>
    </row>
    <row r="28" spans="1:26" x14ac:dyDescent="0.2">
      <c r="L28" s="29"/>
      <c r="M28" s="29"/>
      <c r="N28" s="29"/>
    </row>
    <row r="29" spans="1:26" x14ac:dyDescent="0.2">
      <c r="L29" s="29"/>
      <c r="M29" s="29"/>
      <c r="N29" s="29"/>
    </row>
    <row r="30" spans="1:26" x14ac:dyDescent="0.2">
      <c r="L30" s="29"/>
      <c r="M30" s="29"/>
      <c r="N30" s="29"/>
    </row>
    <row r="31" spans="1:26" x14ac:dyDescent="0.2">
      <c r="L31" s="29"/>
      <c r="M31" s="29"/>
      <c r="N31" s="29"/>
    </row>
    <row r="32" spans="1:26" x14ac:dyDescent="0.2">
      <c r="L32" s="29"/>
      <c r="M32" s="29"/>
      <c r="N32" s="29"/>
    </row>
    <row r="33" spans="12:14" x14ac:dyDescent="0.2">
      <c r="L33" s="29"/>
      <c r="M33" s="29"/>
      <c r="N33" s="29"/>
    </row>
    <row r="34" spans="12:14" x14ac:dyDescent="0.2">
      <c r="L34" s="29"/>
      <c r="M34" s="29"/>
      <c r="N34" s="29"/>
    </row>
    <row r="35" spans="12:14" x14ac:dyDescent="0.2">
      <c r="L35" s="29"/>
      <c r="M35" s="29"/>
      <c r="N35" s="29"/>
    </row>
    <row r="36" spans="12:14" x14ac:dyDescent="0.2">
      <c r="L36" s="29"/>
      <c r="M36" s="29"/>
      <c r="N36" s="29"/>
    </row>
    <row r="37" spans="12:14" x14ac:dyDescent="0.2">
      <c r="L37" s="29"/>
      <c r="M37" s="29"/>
      <c r="N37" s="29"/>
    </row>
    <row r="38" spans="12:14" x14ac:dyDescent="0.2">
      <c r="L38" s="29"/>
      <c r="M38" s="29"/>
      <c r="N38" s="29"/>
    </row>
  </sheetData>
  <autoFilter ref="A9:Z9" xr:uid="{6DA4666A-21A7-4255-A691-3B737A9BFD25}"/>
  <sortState xmlns:xlrd2="http://schemas.microsoft.com/office/spreadsheetml/2017/richdata2" ref="A10:Z24">
    <sortCondition ref="A10:A24"/>
    <sortCondition ref="F10:F24"/>
  </sortState>
  <dataValidations count="2">
    <dataValidation allowBlank="1" showInputMessage="1" showErrorMessage="1" promptTitle="For Examples" prompt="See CWA Instructions at https://dot.ca.gov/programs/local-assistance/projects/cooperative-work-agreement-cwa" sqref="T10:T24" xr:uid="{2DD5524E-65E5-4A1C-9A7A-016CB63ABD39}"/>
    <dataValidation allowBlank="1" showInputMessage="1" showErrorMessage="1" promptTitle="For Examples:" prompt="See CWA Instructions at https://dot.ca.gov/programs/local-assistance/projects/cooperative-work-agreement-cwa" sqref="U10:U24" xr:uid="{88B6CACB-1B65-4584-A9EE-AAD7C93AF438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Select Yes or No. If No, Please Explain" xr:uid="{38747690-E0D0-4F32-A7D9-B7F6A3B1A6A2}">
          <x14:formula1>
            <xm:f>'Drop-down Reference Tables'!$A$2:$A$3</xm:f>
          </x14:formula1>
          <xm:sqref>P10:P24</xm:sqref>
        </x14:dataValidation>
        <x14:dataValidation type="list" allowBlank="1" showInputMessage="1" showErrorMessage="1" promptTitle="Select Yes or No only" prompt="Please select Yes or No only" xr:uid="{C2AECBA4-B063-4E0F-954A-746F3EEB28F4}">
          <x14:formula1>
            <xm:f>'Drop-down Reference Tables'!$B$2:$B$3</xm:f>
          </x14:formula1>
          <xm:sqref>Q10:Q24</xm:sqref>
        </x14:dataValidation>
        <x14:dataValidation type="list" allowBlank="1" showInputMessage="1" showErrorMessage="1" promptTitle="Make a Selection" prompt="Click the arrow to make a selection in the drop down list. If OTHER, please include explanation." xr:uid="{FF84ACA9-9492-4433-881B-696122838389}">
          <x14:formula1>
            <xm:f>'Drop-down Reference Tables'!$C$2:$C$25</xm:f>
          </x14:formula1>
          <xm:sqref>R10:S24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1A8B-3BBE-4323-9201-F4E1054A4153}">
  <sheetPr>
    <pageSetUpPr fitToPage="1"/>
  </sheetPr>
  <dimension ref="A1:C25"/>
  <sheetViews>
    <sheetView topLeftCell="A22" zoomScaleNormal="100" workbookViewId="0">
      <selection activeCell="C33" sqref="C33"/>
    </sheetView>
  </sheetViews>
  <sheetFormatPr defaultColWidth="9.140625" defaultRowHeight="15" x14ac:dyDescent="0.2"/>
  <cols>
    <col min="1" max="1" width="14.28515625" style="4" customWidth="1"/>
    <col min="2" max="2" width="13.85546875" style="4" customWidth="1"/>
    <col min="3" max="3" width="66.42578125" style="1" customWidth="1"/>
    <col min="4" max="4" width="60.28515625" style="4" customWidth="1"/>
    <col min="5" max="16384" width="9.140625" style="4"/>
  </cols>
  <sheetData>
    <row r="1" spans="1:3" s="3" customFormat="1" ht="47.1" customHeight="1" x14ac:dyDescent="0.2">
      <c r="A1" s="3" t="s">
        <v>4</v>
      </c>
      <c r="B1" s="3" t="s">
        <v>2</v>
      </c>
      <c r="C1" s="10" t="s">
        <v>25</v>
      </c>
    </row>
    <row r="2" spans="1:3" ht="47.1" customHeight="1" x14ac:dyDescent="0.2">
      <c r="A2" s="15" t="s">
        <v>1</v>
      </c>
      <c r="B2" s="15" t="s">
        <v>1</v>
      </c>
      <c r="C2" s="11" t="s">
        <v>22</v>
      </c>
    </row>
    <row r="3" spans="1:3" ht="47.1" customHeight="1" x14ac:dyDescent="0.2">
      <c r="A3" s="15" t="s">
        <v>3</v>
      </c>
      <c r="B3" s="15" t="s">
        <v>3</v>
      </c>
      <c r="C3" s="12" t="s">
        <v>24</v>
      </c>
    </row>
    <row r="4" spans="1:3" ht="47.1" customHeight="1" x14ac:dyDescent="0.2">
      <c r="C4" s="12" t="s">
        <v>23</v>
      </c>
    </row>
    <row r="5" spans="1:3" ht="47.1" customHeight="1" x14ac:dyDescent="0.2">
      <c r="C5" s="11" t="s">
        <v>5</v>
      </c>
    </row>
    <row r="6" spans="1:3" ht="47.1" customHeight="1" x14ac:dyDescent="0.2">
      <c r="C6" s="12" t="s">
        <v>39</v>
      </c>
    </row>
    <row r="7" spans="1:3" ht="47.1" customHeight="1" x14ac:dyDescent="0.2">
      <c r="C7" s="12" t="s">
        <v>38</v>
      </c>
    </row>
    <row r="8" spans="1:3" ht="47.1" customHeight="1" x14ac:dyDescent="0.2">
      <c r="C8" s="12" t="s">
        <v>6</v>
      </c>
    </row>
    <row r="9" spans="1:3" ht="47.1" customHeight="1" x14ac:dyDescent="0.2">
      <c r="C9" s="12" t="s">
        <v>7</v>
      </c>
    </row>
    <row r="10" spans="1:3" ht="47.1" customHeight="1" x14ac:dyDescent="0.2">
      <c r="C10" s="11" t="s">
        <v>26</v>
      </c>
    </row>
    <row r="11" spans="1:3" ht="47.1" customHeight="1" x14ac:dyDescent="0.2">
      <c r="C11" s="12" t="s">
        <v>18</v>
      </c>
    </row>
    <row r="12" spans="1:3" ht="47.1" customHeight="1" x14ac:dyDescent="0.2">
      <c r="C12" s="12" t="s">
        <v>8</v>
      </c>
    </row>
    <row r="13" spans="1:3" ht="47.1" customHeight="1" x14ac:dyDescent="0.2">
      <c r="C13" s="12" t="s">
        <v>17</v>
      </c>
    </row>
    <row r="14" spans="1:3" ht="47.1" customHeight="1" x14ac:dyDescent="0.2">
      <c r="C14" s="12" t="s">
        <v>42</v>
      </c>
    </row>
    <row r="15" spans="1:3" ht="47.1" customHeight="1" x14ac:dyDescent="0.2">
      <c r="C15" s="12" t="s">
        <v>15</v>
      </c>
    </row>
    <row r="16" spans="1:3" ht="47.1" customHeight="1" x14ac:dyDescent="0.2">
      <c r="C16" s="12" t="s">
        <v>16</v>
      </c>
    </row>
    <row r="17" spans="3:3" ht="47.1" customHeight="1" x14ac:dyDescent="0.2">
      <c r="C17" s="12" t="s">
        <v>40</v>
      </c>
    </row>
    <row r="18" spans="3:3" ht="47.1" customHeight="1" x14ac:dyDescent="0.2">
      <c r="C18" s="12" t="s">
        <v>19</v>
      </c>
    </row>
    <row r="19" spans="3:3" ht="47.1" customHeight="1" x14ac:dyDescent="0.2">
      <c r="C19" s="12" t="s">
        <v>20</v>
      </c>
    </row>
    <row r="20" spans="3:3" ht="47.1" customHeight="1" x14ac:dyDescent="0.2">
      <c r="C20" s="13" t="s">
        <v>9</v>
      </c>
    </row>
    <row r="21" spans="3:3" ht="47.1" customHeight="1" x14ac:dyDescent="0.2">
      <c r="C21" s="12" t="s">
        <v>34</v>
      </c>
    </row>
    <row r="22" spans="3:3" ht="47.1" customHeight="1" x14ac:dyDescent="0.2">
      <c r="C22" s="12" t="s">
        <v>41</v>
      </c>
    </row>
    <row r="23" spans="3:3" ht="47.1" customHeight="1" x14ac:dyDescent="0.2">
      <c r="C23" s="12" t="s">
        <v>21</v>
      </c>
    </row>
    <row r="24" spans="3:3" ht="47.1" customHeight="1" x14ac:dyDescent="0.2">
      <c r="C24" s="12" t="s">
        <v>43</v>
      </c>
    </row>
    <row r="25" spans="3:3" ht="47.1" customHeight="1" x14ac:dyDescent="0.2">
      <c r="C25" s="14" t="s">
        <v>14</v>
      </c>
    </row>
  </sheetData>
  <dataConsolidate/>
  <pageMargins left="0.25" right="0.25" top="0.75" bottom="0.75" header="0.3" footer="0.3"/>
  <pageSetup scale="38" orientation="landscape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9214F8-62DA-4069-A4D5-061E5E1A92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Districts</vt:lpstr>
      <vt:lpstr>Drop-down Reference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Chieng, My@DOT</dc:creator>
  <cp:lastModifiedBy>Bystrom, Diane@DOT</cp:lastModifiedBy>
  <cp:lastPrinted>2020-01-08T16:11:40Z</cp:lastPrinted>
  <dcterms:created xsi:type="dcterms:W3CDTF">2019-08-02T16:16:42Z</dcterms:created>
  <dcterms:modified xsi:type="dcterms:W3CDTF">2026-10-14T16:19:33Z</dcterms:modified>
</cp:coreProperties>
</file>