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CWAs\Cycle XXIV (24) - Lapsing 6-30-27\Raw Data and Spreadsheet\"/>
    </mc:Choice>
  </mc:AlternateContent>
  <xr:revisionPtr revIDLastSave="0" documentId="13_ncr:1_{EC2C86D5-EEB4-4BC0-840A-A5DD4AA1DFA0}" xr6:coauthVersionLast="47" xr6:coauthVersionMax="47" xr10:uidLastSave="{00000000-0000-0000-0000-000000000000}"/>
  <bookViews>
    <workbookView xWindow="-120" yWindow="-120" windowWidth="24240" windowHeight="13020" tabRatio="738" xr2:uid="{00000000-000D-0000-FFFF-FFFF00000000}"/>
  </bookViews>
  <sheets>
    <sheet name="District 0" sheetId="17" r:id="rId1"/>
    <sheet name="District 1" sheetId="18" r:id="rId2"/>
    <sheet name="District 3" sheetId="19" r:id="rId3"/>
    <sheet name="District 4" sheetId="20" r:id="rId4"/>
    <sheet name="District 5" sheetId="21" r:id="rId5"/>
    <sheet name="District 6" sheetId="22" r:id="rId6"/>
    <sheet name="District 7" sheetId="23" r:id="rId7"/>
    <sheet name="District 8" sheetId="24" r:id="rId8"/>
    <sheet name="District 10" sheetId="25" r:id="rId9"/>
    <sheet name="District 11" sheetId="26" r:id="rId10"/>
    <sheet name="District 12" sheetId="27" r:id="rId11"/>
    <sheet name="Drop-down Reference Tables" sheetId="7" r:id="rId12"/>
  </sheets>
  <definedNames>
    <definedName name="_xlnm._FilterDatabase" localSheetId="0" hidden="1">'District 0'!$A$9:$V$9</definedName>
    <definedName name="_xlnm._FilterDatabase" localSheetId="1" hidden="1">'District 1'!$A$9:$V$9</definedName>
    <definedName name="_xlnm._FilterDatabase" localSheetId="8" hidden="1">'District 10'!$A$9:$V$9</definedName>
    <definedName name="_xlnm._FilterDatabase" localSheetId="9" hidden="1">'District 11'!$A$9:$V$9</definedName>
    <definedName name="_xlnm._FilterDatabase" localSheetId="10" hidden="1">'District 12'!$A$9:$V$9</definedName>
    <definedName name="_xlnm._FilterDatabase" localSheetId="2" hidden="1">'District 3'!$A$9:$V$9</definedName>
    <definedName name="_xlnm._FilterDatabase" localSheetId="3" hidden="1">'District 4'!$A$9:$V$9</definedName>
    <definedName name="_xlnm._FilterDatabase" localSheetId="4" hidden="1">'District 5'!$A$9:$V$9</definedName>
    <definedName name="_xlnm._FilterDatabase" localSheetId="5" hidden="1">'District 6'!$A$9:$V$9</definedName>
    <definedName name="_xlnm._FilterDatabase" localSheetId="6" hidden="1">'District 7'!$A$9:$V$9</definedName>
    <definedName name="_xlnm._FilterDatabase" localSheetId="7" hidden="1">'District 8'!$A$9:$V$9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<sst xmlns="http://schemas.openxmlformats.org/spreadsheetml/2006/main" count="907" uniqueCount="401">
  <si>
    <t>Reason for Delay</t>
  </si>
  <si>
    <t>YES</t>
  </si>
  <si>
    <t>Need a CWA?</t>
  </si>
  <si>
    <t>NO</t>
  </si>
  <si>
    <t>Within Scope?</t>
  </si>
  <si>
    <t>Environmental: Change in scope requires additional studies/permits.</t>
  </si>
  <si>
    <t>Environmental: Environmental document determination revalidation required.</t>
  </si>
  <si>
    <t>Environmental: Mitigation for project impacts period.</t>
  </si>
  <si>
    <t>Right of Way and Utility Relocation: Utility owner dispute.</t>
  </si>
  <si>
    <t>Finance: CTC approved Time Extension conflicts with reversion date.</t>
  </si>
  <si>
    <t xml:space="preserve">Reversion Date:                                                           </t>
  </si>
  <si>
    <t>Parties to Agreement (Agency)</t>
  </si>
  <si>
    <t>Purpose of Project (Work Description)</t>
  </si>
  <si>
    <t>Scope (Location)</t>
  </si>
  <si>
    <t xml:space="preserve">OTHER (explain): </t>
  </si>
  <si>
    <t>Construction: Change in site conditions.</t>
  </si>
  <si>
    <t>Construction: Qualified Buy America purchase/delivery delays.</t>
  </si>
  <si>
    <t>Right of Way and Utility Relocation: Qualified Buy America purchase/delivery delays.</t>
  </si>
  <si>
    <t>Right of Way and Utility Relocation: Condemnation/eminent domain proceedings.</t>
  </si>
  <si>
    <t>Contract Dispute/Litigation: Post-construction claim.  Informal settlement.</t>
  </si>
  <si>
    <t>Contract Dispute/Litigation: Formal litigation proceeding.</t>
  </si>
  <si>
    <t>Finance: Pending programming.</t>
  </si>
  <si>
    <t xml:space="preserve">Design: Change in scope. </t>
  </si>
  <si>
    <t>Design: Change in site conditions.</t>
  </si>
  <si>
    <t>Design: Change in specifications.</t>
  </si>
  <si>
    <t>Primary Reason For Delay:</t>
  </si>
  <si>
    <t>Right of Way and Utility Relocation: Change in scope/number of parcels/utility relocations required.</t>
  </si>
  <si>
    <t xml:space="preserve">Expenditure Amount </t>
  </si>
  <si>
    <t>Advantage  Project Id</t>
  </si>
  <si>
    <t xml:space="preserve">Budgeted Amount </t>
  </si>
  <si>
    <t>Remaining  Balance</t>
  </si>
  <si>
    <t>Approved by DOF 
(Yes or No)?</t>
  </si>
  <si>
    <t xml:space="preserve">District </t>
  </si>
  <si>
    <t>Finance: Indirect Cost Rate Proposal (ICRP) request package returned with errors.</t>
  </si>
  <si>
    <t>Year of Appropriation:</t>
  </si>
  <si>
    <t>Appropriation Unit:</t>
  </si>
  <si>
    <t>Appropriation/Item Number:</t>
  </si>
  <si>
    <t>Environmental: Permits expired.</t>
  </si>
  <si>
    <t>Environmental: Excessive study or opinion review time by external agencies.</t>
  </si>
  <si>
    <t>Construction: Extended winter suspension affecting delivery schedule.</t>
  </si>
  <si>
    <t>Finance: Change in dedicated/programmed funding.</t>
  </si>
  <si>
    <t>Construction: Contract award disputed/cancelled, rebid or complete under force account.</t>
  </si>
  <si>
    <t>OTHER-declared disaster (explain):</t>
  </si>
  <si>
    <t>Is Project Consistent with Original Scope and Purpose of the Appropriation?  If No, Please Explain:</t>
  </si>
  <si>
    <t>What are the Consequences if CWA is Not Approved? (Please Provide a 2-3 Sentence Explanation)</t>
  </si>
  <si>
    <t>Are You Requesting a  CWA (Yes or No)? If No, provide an anticipated date the agency plans to submit invoice for the remaining balance</t>
  </si>
  <si>
    <t xml:space="preserve">Local Agency Contact Name </t>
  </si>
  <si>
    <t>Local Agency Contact Phone Number</t>
  </si>
  <si>
    <t>Local Agency Contact Email</t>
  </si>
  <si>
    <t>Prefix</t>
  </si>
  <si>
    <t xml:space="preserve">Project Id </t>
  </si>
  <si>
    <t>Please Provide a 2-3 Sentence Explanation Identifying Any Impediments to Completion</t>
  </si>
  <si>
    <t>Revised Reversion Date</t>
  </si>
  <si>
    <t>Advantage Phase</t>
  </si>
  <si>
    <t>N/A</t>
  </si>
  <si>
    <t>Program:</t>
  </si>
  <si>
    <t>03</t>
  </si>
  <si>
    <t>05</t>
  </si>
  <si>
    <t>If Other for Reason for Delay, Provide Explanation</t>
  </si>
  <si>
    <t>Caltrans</t>
  </si>
  <si>
    <t>S</t>
  </si>
  <si>
    <t>Projects with Lapsing State Funds</t>
  </si>
  <si>
    <t>2660-102-0042</t>
  </si>
  <si>
    <t>Discretionary Safety Grant Training</t>
  </si>
  <si>
    <t>Statewide</t>
  </si>
  <si>
    <t>0024000012</t>
  </si>
  <si>
    <t>SE1</t>
  </si>
  <si>
    <t>01</t>
  </si>
  <si>
    <t>Humboldt County</t>
  </si>
  <si>
    <t>Road Related - Edge Lines</t>
  </si>
  <si>
    <t>Various County, Tribal and Bureau of Indian Affairs roads within Humboldt County Tribal Indian Reservation Roads system Hoopa, Karuk and Yurok tribes are participating agencies</t>
  </si>
  <si>
    <t>HSIPSL</t>
  </si>
  <si>
    <t>5904(192)</t>
  </si>
  <si>
    <t>0123000126</t>
  </si>
  <si>
    <t>Butte County Association of Governments</t>
  </si>
  <si>
    <t>Butte County</t>
  </si>
  <si>
    <t>CRRSAA</t>
  </si>
  <si>
    <t>6092(085)</t>
  </si>
  <si>
    <t>0323000023</t>
  </si>
  <si>
    <t>Isleton</t>
  </si>
  <si>
    <t>Systemic Improvements at Unsignalized Intersections</t>
  </si>
  <si>
    <t>Various intersections throughout the city: H Street/Main Street, 2nd Street/A Street/State Route-160, State Route-160/H Street, and Union Street/D Street</t>
  </si>
  <si>
    <t>5260(002)</t>
  </si>
  <si>
    <t>0323000281</t>
  </si>
  <si>
    <t>Elk Grove</t>
  </si>
  <si>
    <t>Install Advanced dilemma zone detectors</t>
  </si>
  <si>
    <t>76 locations in City of Elk Grove</t>
  </si>
  <si>
    <t>5479(073)</t>
  </si>
  <si>
    <t>0322000240</t>
  </si>
  <si>
    <t>High Friction Surface Treatment</t>
  </si>
  <si>
    <t>Various locations within Butte County</t>
  </si>
  <si>
    <t>5912(129)</t>
  </si>
  <si>
    <t>0323000253</t>
  </si>
  <si>
    <t>Butte County Road Safety Signing Audit</t>
  </si>
  <si>
    <t>Various road sections throughout Butte County</t>
  </si>
  <si>
    <t>5912(130)</t>
  </si>
  <si>
    <t>0323000254</t>
  </si>
  <si>
    <t>Guardrail</t>
  </si>
  <si>
    <t>East Gridley Road, La Porte Road, Lower Wyandotte Road, and River Road</t>
  </si>
  <si>
    <t>5912(133)</t>
  </si>
  <si>
    <t>0324000068</t>
  </si>
  <si>
    <t>El Dorado County</t>
  </si>
  <si>
    <t>Install approximately 65,000 feet of recessed edge lines</t>
  </si>
  <si>
    <t>Sly Park Road, Carson Road, and Pony Express Trail</t>
  </si>
  <si>
    <t>5925(186)</t>
  </si>
  <si>
    <t>0322000015</t>
  </si>
  <si>
    <t>04</t>
  </si>
  <si>
    <t>Oakland</t>
  </si>
  <si>
    <t>Pedestrian Walkway</t>
  </si>
  <si>
    <t>MacArthur Boulevard/90th Avenue and Bancroft Avenue/90th Avenue. These are two signalized intersections in Oakland's priority equity census tracts</t>
  </si>
  <si>
    <t>5012(171)</t>
  </si>
  <si>
    <t>0423000470</t>
  </si>
  <si>
    <t>Suisun City</t>
  </si>
  <si>
    <t>Improve pedestrian crossing with upgrade, install Rectangular Rapid Flashing Beacon (RRFB) devices, bulbouts, high visibility crosswalks</t>
  </si>
  <si>
    <t>Intersection of Marina Boulevard and Lotz Way and Pintail Drive and Cackling Drive</t>
  </si>
  <si>
    <t>5032(038)</t>
  </si>
  <si>
    <t>0424000016</t>
  </si>
  <si>
    <t>Install raised median to address left turn conflict</t>
  </si>
  <si>
    <t>T-intersections: Walters Road and McClellan Drive, Railroad Avenue and Village Drive, and Railroad Avenue and Birchwood Drive</t>
  </si>
  <si>
    <t>5032(039)</t>
  </si>
  <si>
    <t>0424000017</t>
  </si>
  <si>
    <t>Dixon</t>
  </si>
  <si>
    <t>Install high-visibility crosswalks, striping, signage, Rectangular Rapid Flashing Beacon (RRFB) system, Americans with Disability Act (ADA) ramps, and bulb-outs</t>
  </si>
  <si>
    <t>East Mayes Street and South 3rd Street/ 4th Street, East A Street and North 4th Street, North 4th Street and East B Street and South 7th Street and East A Street</t>
  </si>
  <si>
    <t>5056(021)</t>
  </si>
  <si>
    <t>0422000029</t>
  </si>
  <si>
    <t>Mill Valley</t>
  </si>
  <si>
    <t>Upgrade existing timber and post guard rail</t>
  </si>
  <si>
    <t>Four (4) locations between 700 and 759 East Blithedale Avenue Project location is a major arterial in Mill Valley and within Marin County</t>
  </si>
  <si>
    <t>5113(022)</t>
  </si>
  <si>
    <t>0424000023</t>
  </si>
  <si>
    <t>Concord</t>
  </si>
  <si>
    <t>Improve traffic signal hardware, install pedestrian countdown signal heads</t>
  </si>
  <si>
    <t>Various locations throughout the City of Concord</t>
  </si>
  <si>
    <t>5135(060)</t>
  </si>
  <si>
    <t>0421000336</t>
  </si>
  <si>
    <t>Cupertino</t>
  </si>
  <si>
    <t>Install dynamic / variable speed warning signs along curves, improve pavement friction (High Friction Surface Treatments (HFST))</t>
  </si>
  <si>
    <t>De Anza Boulevard; Bollinger Road; Wolfe Road; McClellan Road; Bubb Road; Mariani Avenue; Tantau Avenue; Blaney Avenue; Rainbow Drive; Miller Avenue; Stelling Road; Valley Green Drive; Calvert Drive; and Mary Avenue</t>
  </si>
  <si>
    <t>5318(034)</t>
  </si>
  <si>
    <t>0423000304</t>
  </si>
  <si>
    <t>Contra Costa County</t>
  </si>
  <si>
    <t>Install centerline rumble strips</t>
  </si>
  <si>
    <t>Franklin Canyon Road between Cummings Skyway and Dutra Road</t>
  </si>
  <si>
    <t>5928(161)</t>
  </si>
  <si>
    <t>0421000304</t>
  </si>
  <si>
    <t>lighting, dynamic/variable speed warning signs, and rumble stripes</t>
  </si>
  <si>
    <t>Byron Highway from Clifton Court Road to Bruns Road</t>
  </si>
  <si>
    <t>5928(167)</t>
  </si>
  <si>
    <t>0423000291</t>
  </si>
  <si>
    <t>San Mateo County</t>
  </si>
  <si>
    <t>Bunker Hill Drive from Brandywine Way to Yorktown Drive,-Highlands, Elementary South Park Plaza Drive -Garden, Village Elementary and Benjamin Franklin School, Alhambra Coronado to The Alameda</t>
  </si>
  <si>
    <t>5935(086)</t>
  </si>
  <si>
    <t>0421000255</t>
  </si>
  <si>
    <t>Transportation Agency for Monterey County</t>
  </si>
  <si>
    <t>Rail Extension to Monterey County</t>
  </si>
  <si>
    <t>Rail extension to Monterey County, Package two (2) includes a layover facility and track improvements in Salinas</t>
  </si>
  <si>
    <t>CRRSAASL</t>
  </si>
  <si>
    <t>6143(106)</t>
  </si>
  <si>
    <t>0524000140</t>
  </si>
  <si>
    <t>Transportation Agency for Monterey County 2021/2022</t>
  </si>
  <si>
    <t>FSP22SB1</t>
  </si>
  <si>
    <t>6143(096)</t>
  </si>
  <si>
    <t>0522000020</t>
  </si>
  <si>
    <t>Santa Cruz County</t>
  </si>
  <si>
    <t>Road Rehabilitation</t>
  </si>
  <si>
    <t>Emergency Routes Resurfacing Project: Alba and Jamison Creek Roads</t>
  </si>
  <si>
    <t>HIPL</t>
  </si>
  <si>
    <t>5936(150)</t>
  </si>
  <si>
    <t>0522000132</t>
  </si>
  <si>
    <t>SE2</t>
  </si>
  <si>
    <t>Salinas</t>
  </si>
  <si>
    <t>HSIPL</t>
  </si>
  <si>
    <t>5045(041)</t>
  </si>
  <si>
    <t>0523000195</t>
  </si>
  <si>
    <t>Santa Barbara</t>
  </si>
  <si>
    <t>Curb Extensions, Signs and Markings to increase pedestrian Visibility</t>
  </si>
  <si>
    <t>De La Vina and Valerio in the City of Santa Barbara</t>
  </si>
  <si>
    <t>5007(103)</t>
  </si>
  <si>
    <t>0523000182</t>
  </si>
  <si>
    <t>San Juan Grade Road Sidewalk and Street Light Improvements Project</t>
  </si>
  <si>
    <t>5045(042)</t>
  </si>
  <si>
    <t>0523000196</t>
  </si>
  <si>
    <t>Soledad</t>
  </si>
  <si>
    <t>Install Rectangular Rapid Flashing Beacon (RRFB) devices, beacons, bulb outs, crosswalks, bike boxes, streetlights, pavement markings</t>
  </si>
  <si>
    <t>Various locations throughout the City</t>
  </si>
  <si>
    <t>5248(010)</t>
  </si>
  <si>
    <t>0523000193</t>
  </si>
  <si>
    <t>Marina</t>
  </si>
  <si>
    <t>New Traffic Signal and Safety Improvements</t>
  </si>
  <si>
    <t>Imjin Parkway and 3rd Avenue Traffic Signal and Safety Improvements</t>
  </si>
  <si>
    <t>5416(014)</t>
  </si>
  <si>
    <t>0523000194</t>
  </si>
  <si>
    <t>Santa Barbara County</t>
  </si>
  <si>
    <t>Install Rectangular Rapid Flashing Beacons</t>
  </si>
  <si>
    <t>Lillie Avenue in Summerland, Hot Springs Road in Montecito, and Embarcadero del Mar/Embarcadero del Norte/Camino Pescadero/Camino del Sol in Isla Vista</t>
  </si>
  <si>
    <t>5951(183)</t>
  </si>
  <si>
    <t>0523000342</t>
  </si>
  <si>
    <t>06</t>
  </si>
  <si>
    <t>Hanford</t>
  </si>
  <si>
    <t>Road reconstruction, install water and storm main, lift pump, sidewalk, curb and gutter</t>
  </si>
  <si>
    <t>Emma Lee Lane from Grangeville Boulevard to Jana Way</t>
  </si>
  <si>
    <t>5091(068)</t>
  </si>
  <si>
    <t>0623000210</t>
  </si>
  <si>
    <t>Porterville</t>
  </si>
  <si>
    <t>Replace existing signal, add protected left turn phasing for all intersection legs, curb ramps, signs</t>
  </si>
  <si>
    <t>Intersection of Olive Avenue and Porter Road/Cloverleaf Street</t>
  </si>
  <si>
    <t>5122(092)</t>
  </si>
  <si>
    <t>0622000211</t>
  </si>
  <si>
    <t>Bakersfield</t>
  </si>
  <si>
    <t>Install Traffic Signal Poles, controller, and other traffic signal equipment</t>
  </si>
  <si>
    <t>Intersection of Beale Avenue and Monterey Street and intersection of Beale Avenue and Niles Street</t>
  </si>
  <si>
    <t>5109(280)</t>
  </si>
  <si>
    <t>0623000134</t>
  </si>
  <si>
    <t>Install flashing yellow beacons near existing crosswalks</t>
  </si>
  <si>
    <t>At Norris Elementary School and at Stiern Middle School</t>
  </si>
  <si>
    <t>5109(292)</t>
  </si>
  <si>
    <t>0624000219</t>
  </si>
  <si>
    <t>Wasco</t>
  </si>
  <si>
    <t>Install High-Intensity Activated CrossWalk (HAWK) pedestrian hybrid beacon system, signs, striping and pavement markings</t>
  </si>
  <si>
    <t>Intersection of Highway 46 and Poplar Avenue</t>
  </si>
  <si>
    <t>5287(064)</t>
  </si>
  <si>
    <t>0623000231</t>
  </si>
  <si>
    <t>07</t>
  </si>
  <si>
    <t>Pasadena</t>
  </si>
  <si>
    <t>Installation of reflective backplate and near side signal heads</t>
  </si>
  <si>
    <t>Fair Oaks Avenue, Walnut Street, Lake Avenue, Glenarm Street, California Boulevard, and Washington Boulevard corridors and selected intersections</t>
  </si>
  <si>
    <t>5064(099)</t>
  </si>
  <si>
    <t>0724000068</t>
  </si>
  <si>
    <t>Long Beach</t>
  </si>
  <si>
    <t>Install new traffic signals</t>
  </si>
  <si>
    <t>Two (2) Intersections: Atlantic Avenue and Atlantic Place; and Pacific Avenue and Burnett Street</t>
  </si>
  <si>
    <t>5108(209)</t>
  </si>
  <si>
    <t>0724000011</t>
  </si>
  <si>
    <t>Manhattan Beach</t>
  </si>
  <si>
    <t>Install new pedestrian crosswalk with Americans with Disabilities Act (ADA) ramps</t>
  </si>
  <si>
    <t>Manhattan Avenue and 36th Street, Valley Drive and Flournoy Road Highland Avenue and 40th Street</t>
  </si>
  <si>
    <t>5212(015)</t>
  </si>
  <si>
    <t>0723000284</t>
  </si>
  <si>
    <t>Maywood</t>
  </si>
  <si>
    <t>Improve signal hardware, install pedestrian countdown signal heads and modify signal phasing</t>
  </si>
  <si>
    <t>21 traffic signals on the Slauson Avenue corridor (East-West) between Alamo Avenue to Maywood Avenue; and the Atlantic Avenue Corridor (North-South) between East 52nd Street to Randolph Avenue</t>
  </si>
  <si>
    <t>5265(018)</t>
  </si>
  <si>
    <t>0723000217</t>
  </si>
  <si>
    <t>Downey</t>
  </si>
  <si>
    <t>Upgrade uncontrolled marked pedestrian crosswalks to include Rectangular Rapid Flashing Beacon (RRFB) and Hi Vis signing and lighting</t>
  </si>
  <si>
    <t>Uncontrolled marked pedestrian crossings at: Our Lady of Perpetual Help School on Downey Avenue; Street Pius X - Street Matthias Academy East crosswalk on Gardendale Street; and Street Pius</t>
  </si>
  <si>
    <t>5334(070)</t>
  </si>
  <si>
    <t>0724000015</t>
  </si>
  <si>
    <t>Pico Rivera</t>
  </si>
  <si>
    <t>Conduct a Roadway Safety and Signing Audit (RSSA)</t>
  </si>
  <si>
    <t>All streets and roadways throughout the City of Pico Rivera</t>
  </si>
  <si>
    <t>5351(043)</t>
  </si>
  <si>
    <t>0724000052</t>
  </si>
  <si>
    <t>South El Monte</t>
  </si>
  <si>
    <t>Install left turn phasing at signalized locations with existing left turn pockets,</t>
  </si>
  <si>
    <t>Various signalized intersections throughout the City</t>
  </si>
  <si>
    <t>5352(021)</t>
  </si>
  <si>
    <t>0722000078</t>
  </si>
  <si>
    <t>Lancaster</t>
  </si>
  <si>
    <t>Upgrade existing crosswalks to high-visibility continental-style crosswalks using thermoplastic</t>
  </si>
  <si>
    <t>53 signalized intersections within the city limits of Lancaster</t>
  </si>
  <si>
    <t>5419(064)</t>
  </si>
  <si>
    <t>0723000184</t>
  </si>
  <si>
    <t>Enhance visibility of stop signs, pavement markings and advanced warning beacons and stop controlled</t>
  </si>
  <si>
    <t>223 unsignalized intersections in the City of Lancaster</t>
  </si>
  <si>
    <t>5419(067)</t>
  </si>
  <si>
    <t>0724000016</t>
  </si>
  <si>
    <t>Calabasas</t>
  </si>
  <si>
    <t>Improve signal hardware, install intersection striping, install additional indications, upgrade pedestrian</t>
  </si>
  <si>
    <t>Various signalized intersections throughout Calabasas</t>
  </si>
  <si>
    <t>5463(022)</t>
  </si>
  <si>
    <t>0723000214</t>
  </si>
  <si>
    <t>08</t>
  </si>
  <si>
    <t>Colton</t>
  </si>
  <si>
    <t>Bike Path</t>
  </si>
  <si>
    <t>Intersection of La Cadena Drive/ Fogg Street, Valley Boulevard/ 4th Street, Valley Boulevard/ Pennsylvania Avenue, and Rancho Avenue/ B Street</t>
  </si>
  <si>
    <t>5065(033)</t>
  </si>
  <si>
    <t>0824000073</t>
  </si>
  <si>
    <t>Banning</t>
  </si>
  <si>
    <t>Upgrade Signals</t>
  </si>
  <si>
    <t>17 signalized intersections throughout the City of Banning</t>
  </si>
  <si>
    <t>5214(016)</t>
  </si>
  <si>
    <t>0824000001</t>
  </si>
  <si>
    <t>19 intersections throughout the City of Banning</t>
  </si>
  <si>
    <t>5214(017)</t>
  </si>
  <si>
    <t>0824000002</t>
  </si>
  <si>
    <t>The intersection of Wilson Street with 12th Street</t>
  </si>
  <si>
    <t>5214(018)</t>
  </si>
  <si>
    <t>0824000003</t>
  </si>
  <si>
    <t>Fontana</t>
  </si>
  <si>
    <t>Signal Synchronization</t>
  </si>
  <si>
    <t>118 Signalized Locations throughout the City of Fontana</t>
  </si>
  <si>
    <t>5307(037)</t>
  </si>
  <si>
    <t>0824000056</t>
  </si>
  <si>
    <t>Victorville</t>
  </si>
  <si>
    <t>All 96 city-owned traffic signals</t>
  </si>
  <si>
    <t>5380(042)</t>
  </si>
  <si>
    <t>0824000072</t>
  </si>
  <si>
    <t>Desert Hot Springs</t>
  </si>
  <si>
    <t>17 intersections (ten (10) along Palm Drive, Hacienda Avenue and Mountain View Road, 5 intersections along Pierson Bl, and Mission Lakes Boulevard and Indian Canyon Drive).</t>
  </si>
  <si>
    <t>5384(019)</t>
  </si>
  <si>
    <t>0817000049</t>
  </si>
  <si>
    <t>Cathedral City</t>
  </si>
  <si>
    <t>Install intersection lighting, light-emitting diode (LED) flashing stop signs, curb ramps, and pedestrian safety features</t>
  </si>
  <si>
    <t>Citywide pedestrian crosswalk upgrades at 18 unsignalized intersections</t>
  </si>
  <si>
    <t>5430(039)</t>
  </si>
  <si>
    <t>0824000159</t>
  </si>
  <si>
    <t>Install pedestrian signal, curb bulb-outs, Americans with Disability Act (ADA) curb ramps, safety lighting, crosswalk, and signs</t>
  </si>
  <si>
    <t>Intersection of 30th Avenue and Avenida La Paz and Intersection Cathedral Canyon Drive and Ortega Road</t>
  </si>
  <si>
    <t>5430(040)</t>
  </si>
  <si>
    <t>0824000160</t>
  </si>
  <si>
    <t>Install Pedestrian School Crossing Enhancements</t>
  </si>
  <si>
    <t>Intersection of 30th Avenue with San Eljay Avenue</t>
  </si>
  <si>
    <t>5430(042)</t>
  </si>
  <si>
    <t>0824000162</t>
  </si>
  <si>
    <t>Moreno Valley</t>
  </si>
  <si>
    <t>Street Lighting</t>
  </si>
  <si>
    <t>15 signalized intersections on high speed roads with overnight collision trends</t>
  </si>
  <si>
    <t>5441(081)</t>
  </si>
  <si>
    <t>0823000113</t>
  </si>
  <si>
    <t>Riverside County</t>
  </si>
  <si>
    <t>Upgrade existing guardrail/end treatments to meet current Caltrans standards - State/Special Authority (SA) Guardrail</t>
  </si>
  <si>
    <t>Cajalco Road and Lake Mathews Drive</t>
  </si>
  <si>
    <t>5956(281)</t>
  </si>
  <si>
    <t>0821000124</t>
  </si>
  <si>
    <t>10</t>
  </si>
  <si>
    <t>Stanislaus County</t>
  </si>
  <si>
    <t>Replace existing two (2)-lane bridge with a standard two (2)-lane bridge in lieu of seismic retrofit</t>
  </si>
  <si>
    <t>River Road over San Joaquin River at Stanislaus/Merced County line; Bridge Number 39C0001</t>
  </si>
  <si>
    <t>BRLSZ</t>
  </si>
  <si>
    <t>5938(176)</t>
  </si>
  <si>
    <t>1000020163</t>
  </si>
  <si>
    <t>SE7</t>
  </si>
  <si>
    <t>Angels</t>
  </si>
  <si>
    <t>Public Work Personnel Cost</t>
  </si>
  <si>
    <t>City of Angels</t>
  </si>
  <si>
    <t>5206(020)</t>
  </si>
  <si>
    <t>1022000086</t>
  </si>
  <si>
    <t>San Joaquin Council of Governments</t>
  </si>
  <si>
    <t>San Joaquin Council of Governments 2021/2022</t>
  </si>
  <si>
    <t>6088(077)</t>
  </si>
  <si>
    <t>1022000031</t>
  </si>
  <si>
    <t>Patterson</t>
  </si>
  <si>
    <t>Traffic Related - Other</t>
  </si>
  <si>
    <t>Intersection at Sperry Avenue and Highway 33</t>
  </si>
  <si>
    <t>5244(042)</t>
  </si>
  <si>
    <t>1023000247</t>
  </si>
  <si>
    <t>Stockton</t>
  </si>
  <si>
    <t>Road Related - Install High-visibility crosswalks, pavement markings, sight triangles and rapid-flash</t>
  </si>
  <si>
    <t>Intersections of Madison Street with Willow Street, Vine Street, Rose Street, Magnolia Street, Acacia Street, Poplar Street, and Flora Street</t>
  </si>
  <si>
    <t>5008(202)</t>
  </si>
  <si>
    <t>1022000264</t>
  </si>
  <si>
    <t>11</t>
  </si>
  <si>
    <t>Brawley</t>
  </si>
  <si>
    <t>C Street, from 1st Street to Imperial Avenue</t>
  </si>
  <si>
    <t>CRASL</t>
  </si>
  <si>
    <t>5167(047)</t>
  </si>
  <si>
    <t>1123000170</t>
  </si>
  <si>
    <t>Holtville</t>
  </si>
  <si>
    <t>Miscellaneous - Other</t>
  </si>
  <si>
    <t>City of Holtville</t>
  </si>
  <si>
    <t>5174(037)</t>
  </si>
  <si>
    <t>1123000307</t>
  </si>
  <si>
    <t>Railroad Related - Other</t>
  </si>
  <si>
    <t>City of Holtville at the Holton Interurban Railway bridge</t>
  </si>
  <si>
    <t>5174(038)</t>
  </si>
  <si>
    <t>1123000308</t>
  </si>
  <si>
    <t>San Diego Association of Governments</t>
  </si>
  <si>
    <t>Freeway Service Patrol</t>
  </si>
  <si>
    <t>San Diego Association of Governments 2021/2022</t>
  </si>
  <si>
    <t>6066(186)</t>
  </si>
  <si>
    <t>1122000020</t>
  </si>
  <si>
    <t>La Mesa</t>
  </si>
  <si>
    <t>Install edgeline striping</t>
  </si>
  <si>
    <t>Various roadways throughout the City of La Mesa</t>
  </si>
  <si>
    <t>5207(051)</t>
  </si>
  <si>
    <t>1122000030</t>
  </si>
  <si>
    <t>Carlsbad</t>
  </si>
  <si>
    <t>Paseo Del Norte between Palomar Airport Road and Camino Del Parque</t>
  </si>
  <si>
    <t>5308(026)</t>
  </si>
  <si>
    <t>1124000022</t>
  </si>
  <si>
    <t>12</t>
  </si>
  <si>
    <t>Anaheim</t>
  </si>
  <si>
    <t>Three (3) Signalized Intersections in the City of Anaheim: Walnut Street at Ball Road; Anaheim Boulevard at Santa Ana Street; and Acacia Street/Anna Drive at La Palma Avenue</t>
  </si>
  <si>
    <t>5055(200)</t>
  </si>
  <si>
    <t>1224000007</t>
  </si>
  <si>
    <t>Install edgelines on ten (10) local roadway segments</t>
  </si>
  <si>
    <t>5055(201)</t>
  </si>
  <si>
    <t>1224000008</t>
  </si>
  <si>
    <t>Santa Ana</t>
  </si>
  <si>
    <t>Bristol Street and Santa Clara Avenue</t>
  </si>
  <si>
    <t>5063(204)</t>
  </si>
  <si>
    <t>1221000089</t>
  </si>
  <si>
    <t>Buena Park</t>
  </si>
  <si>
    <t>13 signalized intersections citywide</t>
  </si>
  <si>
    <t>5310(044)</t>
  </si>
  <si>
    <t>1223000103</t>
  </si>
  <si>
    <t>Planning, Programming and Monitoring</t>
  </si>
  <si>
    <t>Main Street at Lamar Street. Pedestrian Enhancements</t>
  </si>
  <si>
    <t>Ten (10) local roadway segments to implement traffic calming measures through edgeline striping at various locations within City limits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</si>
</sst>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.00;\(###,###,###,##0.00\)"/>
  </numFmts>
  <fonts count="11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sz val="14"/>
      <name val="Arial"/>
      <family val="2"/>
    </font>
    <font>
      <sz val="12"/>
      <color indexed="8"/>
      <name val="Arial"/>
      <family val="2"/>
    </font>
    <font>
      <sz val="12"/>
      <color theme="0"/>
      <name val="Arial"/>
      <family val="2"/>
    </font>
    <font>
      <sz val="12"/>
      <color rgb="FFFF0000"/>
      <name val="Arial"/>
      <family val="2"/>
    </font>
    <font>
      <sz val="18"/>
      <name val="Arial"/>
      <family val="2"/>
    </font>
    <font>
      <u/>
      <sz val="10"/>
      <color theme="10"/>
      <name val="Arial"/>
      <family val="2"/>
    </font>
    <font>
      <u/>
      <sz val="12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</cellStyleXfs>
  <cellXfs count="32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7" fillId="0" borderId="0" xfId="0" applyFont="1" applyFill="1" applyAlignment="1">
      <alignment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/>
    <xf numFmtId="164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10" fillId="0" borderId="1" xfId="1" applyNumberFormat="1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FFB415DE-240C-4092-8F56-F60154C2CCEF}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AE77048-0DA5-46D2-B214-976BA45F1383}" name="Table4" displayName="Table4" ref="B1:B3" totalsRowShown="0" headerRowDxfId="11" dataDxfId="10">
  <autoFilter ref="B1:B3" xr:uid="{7D98AF40-6684-4318-886F-F271A98EFBA2}"/>
  <tableColumns count="1">
    <tableColumn id="1" xr3:uid="{35441826-6B2E-4BAC-93F8-1FB96FAA4A4B}" name="Need a CWA?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D4407EE-C0F3-413B-9EA1-29AC15BCE24A}" name="Table46" displayName="Table46" ref="A1:A3" totalsRowShown="0" headerRowDxfId="8" dataDxfId="7">
  <autoFilter ref="A1:A3" xr:uid="{7730E9D0-706D-4989-8CFC-B38EB7914B05}"/>
  <tableColumns count="1">
    <tableColumn id="1" xr3:uid="{4933FFB5-95D1-4CAB-9384-CF67F546E1EB}" name="Within Scope?" dataDxf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430DC4-EC32-4829-BC1F-47F7B5570DD5}" name="Table1" displayName="Table1" ref="C1:C25" totalsRowShown="0" headerRowDxfId="5" dataDxfId="3" headerRowBorderDxfId="4" tableBorderDxfId="2" totalsRowBorderDxfId="1">
  <autoFilter ref="C1:C25" xr:uid="{CD4A4FF5-ECB0-431D-830F-C8419AD1B89A}"/>
  <tableColumns count="1">
    <tableColumn id="1" xr3:uid="{13165817-2F07-43A7-AAD7-F581656F591B}" name="Primary Reason For Delay: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2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9B2F1-FE5D-449F-A226-A5240D6DB35B}">
  <dimension ref="A1:AD10"/>
  <sheetViews>
    <sheetView tabSelected="1" zoomScale="78" zoomScaleNormal="78" workbookViewId="0">
      <pane ySplit="9" topLeftCell="A10" activePane="bottomLeft" state="frozen"/>
      <selection pane="bottomLeft" activeCell="A11" sqref="A11"/>
    </sheetView>
  </sheetViews>
  <sheetFormatPr defaultColWidth="9.140625" defaultRowHeight="15" x14ac:dyDescent="0.2"/>
  <cols>
    <col min="1" max="1" width="28.7109375" style="9" customWidth="1"/>
    <col min="2" max="2" width="30.7109375" style="9" customWidth="1"/>
    <col min="3" max="3" width="40.28515625" style="9" customWidth="1"/>
    <col min="4" max="4" width="45.140625" style="9" customWidth="1"/>
    <col min="5" max="6" width="24" style="9" customWidth="1"/>
    <col min="7" max="8" width="16.85546875" style="9" customWidth="1"/>
    <col min="9" max="9" width="18.7109375" style="9" customWidth="1"/>
    <col min="10" max="10" width="21" style="9" customWidth="1"/>
    <col min="11" max="11" width="19" style="9" customWidth="1"/>
    <col min="12" max="12" width="29.7109375" style="9" customWidth="1"/>
    <col min="13" max="13" width="33.42578125" style="9" customWidth="1"/>
    <col min="14" max="15" width="45.42578125" style="9" customWidth="1"/>
    <col min="16" max="16" width="56" style="9" customWidth="1"/>
    <col min="17" max="17" width="51.85546875" style="9" customWidth="1"/>
    <col min="18" max="20" width="34.42578125" style="9" customWidth="1"/>
    <col min="21" max="21" width="16.42578125" style="2" customWidth="1"/>
    <col min="22" max="22" width="14.28515625" style="9" customWidth="1"/>
    <col min="23" max="23" width="18.28515625" style="9" customWidth="1"/>
    <col min="24" max="24" width="17.85546875" style="9" customWidth="1"/>
    <col min="25" max="25" width="33.28515625" style="9" customWidth="1"/>
    <col min="26" max="26" width="21.7109375" style="9" customWidth="1"/>
    <col min="27" max="27" width="31.85546875" style="9" customWidth="1"/>
    <col min="28" max="28" width="34.5703125" style="2" customWidth="1"/>
    <col min="29" max="29" width="33.42578125" style="2" customWidth="1"/>
    <col min="30" max="30" width="30.28515625" style="2" customWidth="1"/>
    <col min="31" max="16384" width="9.140625" style="9"/>
  </cols>
  <sheetData>
    <row r="1" spans="1:30" ht="23.25" x14ac:dyDescent="0.35">
      <c r="A1" s="28" t="s">
        <v>61</v>
      </c>
      <c r="D1" s="18"/>
      <c r="E1" s="17"/>
      <c r="F1" s="17"/>
    </row>
    <row r="2" spans="1:30" x14ac:dyDescent="0.2">
      <c r="A2" s="24" t="s">
        <v>10</v>
      </c>
      <c r="B2" s="27">
        <v>46568</v>
      </c>
      <c r="C2" s="7"/>
      <c r="D2" s="6"/>
      <c r="E2" s="20"/>
      <c r="F2" s="20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30" x14ac:dyDescent="0.2">
      <c r="A3" s="24" t="s">
        <v>36</v>
      </c>
      <c r="B3" s="23" t="s">
        <v>62</v>
      </c>
      <c r="C3" s="16"/>
      <c r="D3" s="6"/>
      <c r="E3" s="19"/>
      <c r="F3" s="19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30" x14ac:dyDescent="0.2">
      <c r="A4" s="24" t="s">
        <v>34</v>
      </c>
      <c r="B4" s="6">
        <v>2122</v>
      </c>
      <c r="C4" s="7"/>
      <c r="D4" s="6"/>
      <c r="E4" s="19"/>
      <c r="F4" s="19"/>
      <c r="G4" s="5"/>
      <c r="H4" s="5"/>
      <c r="I4" s="21"/>
      <c r="J4" s="5"/>
      <c r="K4" s="5"/>
      <c r="L4" s="5"/>
      <c r="M4" s="21"/>
      <c r="N4" s="21"/>
      <c r="O4" s="21"/>
      <c r="P4" s="21"/>
      <c r="Q4" s="21"/>
      <c r="R4" s="5"/>
      <c r="S4" s="5"/>
      <c r="T4" s="5"/>
      <c r="V4" s="22"/>
    </row>
    <row r="5" spans="1:30" x14ac:dyDescent="0.2">
      <c r="A5" s="24" t="s">
        <v>35</v>
      </c>
      <c r="B5" s="23">
        <v>22102</v>
      </c>
      <c r="C5" s="7"/>
      <c r="D5" s="6"/>
      <c r="E5" s="19"/>
      <c r="F5" s="19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0" x14ac:dyDescent="0.2">
      <c r="A6" s="24" t="s">
        <v>55</v>
      </c>
      <c r="B6" s="6">
        <v>2030</v>
      </c>
      <c r="C6" s="16"/>
      <c r="D6" s="6"/>
      <c r="E6" s="19"/>
      <c r="F6" s="19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30" x14ac:dyDescent="0.2">
      <c r="A7" s="24"/>
      <c r="B7" s="6"/>
      <c r="C7" s="16"/>
      <c r="D7" s="6"/>
      <c r="E7" s="19"/>
      <c r="F7" s="19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30" x14ac:dyDescent="0.2">
      <c r="A8" s="24"/>
      <c r="B8" s="6"/>
      <c r="C8" s="16"/>
      <c r="D8" s="6"/>
      <c r="E8" s="19"/>
      <c r="F8" s="19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30" ht="96.75" customHeight="1" x14ac:dyDescent="0.2">
      <c r="A9" s="25" t="s">
        <v>32</v>
      </c>
      <c r="B9" s="25" t="s">
        <v>11</v>
      </c>
      <c r="C9" s="25" t="s">
        <v>12</v>
      </c>
      <c r="D9" s="25" t="s">
        <v>13</v>
      </c>
      <c r="E9" s="25" t="s">
        <v>49</v>
      </c>
      <c r="F9" s="25" t="s">
        <v>50</v>
      </c>
      <c r="G9" s="25" t="s">
        <v>28</v>
      </c>
      <c r="H9" s="25" t="s">
        <v>53</v>
      </c>
      <c r="I9" s="25" t="s">
        <v>29</v>
      </c>
      <c r="J9" s="25" t="s">
        <v>27</v>
      </c>
      <c r="K9" s="25" t="s">
        <v>30</v>
      </c>
      <c r="L9" s="25" t="s">
        <v>43</v>
      </c>
      <c r="M9" s="25" t="s">
        <v>45</v>
      </c>
      <c r="N9" s="25" t="s">
        <v>0</v>
      </c>
      <c r="O9" s="25" t="s">
        <v>58</v>
      </c>
      <c r="P9" s="25" t="s">
        <v>51</v>
      </c>
      <c r="Q9" s="25" t="s">
        <v>44</v>
      </c>
      <c r="R9" s="25" t="s">
        <v>46</v>
      </c>
      <c r="S9" s="25" t="s">
        <v>47</v>
      </c>
      <c r="T9" s="25" t="s">
        <v>48</v>
      </c>
      <c r="U9" s="25" t="s">
        <v>31</v>
      </c>
      <c r="V9" s="25" t="s">
        <v>52</v>
      </c>
      <c r="AB9" s="9"/>
      <c r="AC9" s="9"/>
      <c r="AD9" s="9"/>
    </row>
    <row r="10" spans="1:30" x14ac:dyDescent="0.2">
      <c r="A10" s="26">
        <v>0</v>
      </c>
      <c r="B10" s="26" t="s">
        <v>59</v>
      </c>
      <c r="C10" s="15" t="s">
        <v>63</v>
      </c>
      <c r="D10" s="15" t="s">
        <v>64</v>
      </c>
      <c r="E10" s="26" t="s">
        <v>54</v>
      </c>
      <c r="F10" s="26" t="s">
        <v>54</v>
      </c>
      <c r="G10" s="26" t="s">
        <v>65</v>
      </c>
      <c r="H10" s="26" t="s">
        <v>66</v>
      </c>
      <c r="I10" s="29">
        <v>117743.5</v>
      </c>
      <c r="J10" s="29">
        <v>0</v>
      </c>
      <c r="K10" s="29">
        <v>117743.5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</sheetData>
  <autoFilter ref="A9:V9" xr:uid="{6DA4666A-21A7-4255-A691-3B737A9BFD25}"/>
  <sortState xmlns:xlrd2="http://schemas.microsoft.com/office/spreadsheetml/2017/richdata2" ref="A10:V10">
    <sortCondition ref="A10"/>
    <sortCondition ref="F10"/>
  </sortState>
  <dataValidations count="2">
    <dataValidation allowBlank="1" showInputMessage="1" showErrorMessage="1" promptTitle="For Examples" prompt="See CWA Instructions at https://dot.ca.gov/programs/local-assistance/projects/cooperative-work-agreement-cwa" sqref="P10" xr:uid="{2DD5524E-65E5-4A1C-9A7A-016CB63ABD39}"/>
    <dataValidation allowBlank="1" showInputMessage="1" showErrorMessage="1" promptTitle="For Examples:" prompt="See CWA Instructions at https://dot.ca.gov/programs/local-assistance/projects/cooperative-work-agreement-cwa" sqref="Q10" xr:uid="{88B6CACB-1B65-4584-A9EE-AAD7C93AF438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Make a Selection" prompt="Select Yes or No. If No, Please Explain" xr:uid="{38747690-E0D0-4F32-A7D9-B7F6A3B1A6A2}">
          <x14:formula1>
            <xm:f>'Drop-down Reference Tables'!$A$2:$A$3</xm:f>
          </x14:formula1>
          <xm:sqref>L10</xm:sqref>
        </x14:dataValidation>
        <x14:dataValidation type="list" allowBlank="1" showInputMessage="1" showErrorMessage="1" promptTitle="Select Yes or No only" prompt="Please select Yes or No only" xr:uid="{C2AECBA4-B063-4E0F-954A-746F3EEB28F4}">
          <x14:formula1>
            <xm:f>'Drop-down Reference Tables'!$B$2:$B$3</xm:f>
          </x14:formula1>
          <xm:sqref>M10</xm:sqref>
        </x14:dataValidation>
        <x14:dataValidation type="list" allowBlank="1" showInputMessage="1" showErrorMessage="1" promptTitle="Make a Selection" prompt="Click the arrow to make a selection in the drop down list. If OTHER, please include explanation." xr:uid="{FF84ACA9-9492-4433-881B-696122838389}">
          <x14:formula1>
            <xm:f>'Drop-down Reference Tables'!$C$2:$C$25</xm:f>
          </x14:formula1>
          <xm:sqref>N10:O10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EDF8E-35EA-4F1D-8077-87AB1E977E1F}">
  <dimension ref="A1:AD10"/>
  <sheetViews>
    <sheetView zoomScale="78" zoomScaleNormal="78" workbookViewId="0">
      <pane ySplit="9" topLeftCell="A10" activePane="bottomLeft" state="frozen"/>
      <selection pane="bottomLeft" activeCell="P10" sqref="P10"/>
    </sheetView>
  </sheetViews>
  <sheetFormatPr defaultColWidth="9.140625" defaultRowHeight="15" x14ac:dyDescent="0.2"/>
  <cols>
    <col min="1" max="1" width="28.7109375" style="9" customWidth="1"/>
    <col min="2" max="2" width="30.7109375" style="9" customWidth="1"/>
    <col min="3" max="3" width="40.28515625" style="9" customWidth="1"/>
    <col min="4" max="4" width="45.140625" style="9" customWidth="1"/>
    <col min="5" max="6" width="24" style="9" customWidth="1"/>
    <col min="7" max="8" width="16.85546875" style="9" customWidth="1"/>
    <col min="9" max="9" width="18.7109375" style="9" customWidth="1"/>
    <col min="10" max="10" width="21" style="9" customWidth="1"/>
    <col min="11" max="11" width="19" style="9" customWidth="1"/>
    <col min="12" max="12" width="29.7109375" style="9" customWidth="1"/>
    <col min="13" max="13" width="33.42578125" style="9" customWidth="1"/>
    <col min="14" max="15" width="45.42578125" style="9" customWidth="1"/>
    <col min="16" max="16" width="56" style="9" customWidth="1"/>
    <col min="17" max="17" width="51.85546875" style="9" customWidth="1"/>
    <col min="18" max="20" width="34.42578125" style="9" customWidth="1"/>
    <col min="21" max="21" width="16.42578125" style="2" customWidth="1"/>
    <col min="22" max="22" width="14.28515625" style="9" customWidth="1"/>
    <col min="23" max="23" width="18.28515625" style="9" customWidth="1"/>
    <col min="24" max="24" width="17.85546875" style="9" customWidth="1"/>
    <col min="25" max="25" width="33.28515625" style="9" customWidth="1"/>
    <col min="26" max="26" width="21.7109375" style="9" customWidth="1"/>
    <col min="27" max="27" width="31.85546875" style="9" customWidth="1"/>
    <col min="28" max="28" width="34.5703125" style="2" customWidth="1"/>
    <col min="29" max="29" width="33.42578125" style="2" customWidth="1"/>
    <col min="30" max="30" width="30.28515625" style="2" customWidth="1"/>
    <col min="31" max="16384" width="9.140625" style="9"/>
  </cols>
  <sheetData>
    <row r="1" spans="1:30" ht="23.25" x14ac:dyDescent="0.35">
      <c r="A1" s="28" t="s">
        <v>61</v>
      </c>
      <c r="D1" s="18"/>
      <c r="E1" s="17"/>
      <c r="F1" s="17"/>
    </row>
    <row r="2" spans="1:30" x14ac:dyDescent="0.2">
      <c r="A2" s="24" t="s">
        <v>10</v>
      </c>
      <c r="B2" s="27">
        <v>46568</v>
      </c>
      <c r="C2" s="7"/>
      <c r="D2" s="6"/>
      <c r="E2" s="20"/>
      <c r="F2" s="20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30" x14ac:dyDescent="0.2">
      <c r="A3" s="24" t="s">
        <v>36</v>
      </c>
      <c r="B3" s="23" t="s">
        <v>62</v>
      </c>
      <c r="C3" s="16"/>
      <c r="D3" s="6"/>
      <c r="E3" s="19"/>
      <c r="F3" s="19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30" x14ac:dyDescent="0.2">
      <c r="A4" s="24" t="s">
        <v>34</v>
      </c>
      <c r="B4" s="6">
        <v>2122</v>
      </c>
      <c r="C4" s="7"/>
      <c r="D4" s="6"/>
      <c r="E4" s="19"/>
      <c r="F4" s="19"/>
      <c r="G4" s="5"/>
      <c r="H4" s="5"/>
      <c r="I4" s="21"/>
      <c r="J4" s="5"/>
      <c r="K4" s="5"/>
      <c r="L4" s="5"/>
      <c r="M4" s="21"/>
      <c r="N4" s="21"/>
      <c r="O4" s="21"/>
      <c r="P4" s="21"/>
      <c r="Q4" s="21"/>
      <c r="R4" s="5"/>
      <c r="S4" s="5"/>
      <c r="T4" s="5"/>
      <c r="V4" s="22"/>
    </row>
    <row r="5" spans="1:30" x14ac:dyDescent="0.2">
      <c r="A5" s="24" t="s">
        <v>35</v>
      </c>
      <c r="B5" s="23">
        <v>22102</v>
      </c>
      <c r="C5" s="7"/>
      <c r="D5" s="6"/>
      <c r="E5" s="19"/>
      <c r="F5" s="19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0" x14ac:dyDescent="0.2">
      <c r="A6" s="24" t="s">
        <v>55</v>
      </c>
      <c r="B6" s="6">
        <v>2030</v>
      </c>
      <c r="C6" s="16"/>
      <c r="D6" s="6"/>
      <c r="E6" s="19"/>
      <c r="F6" s="19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30" x14ac:dyDescent="0.2">
      <c r="A7" s="24"/>
      <c r="B7" s="6"/>
      <c r="C7" s="16"/>
      <c r="D7" s="6"/>
      <c r="E7" s="19"/>
      <c r="F7" s="19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30" x14ac:dyDescent="0.2">
      <c r="A8" s="24"/>
      <c r="B8" s="6"/>
      <c r="C8" s="16"/>
      <c r="D8" s="6"/>
      <c r="E8" s="19"/>
      <c r="F8" s="19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30" ht="96.75" customHeight="1" x14ac:dyDescent="0.2">
      <c r="A9" s="25" t="s">
        <v>32</v>
      </c>
      <c r="B9" s="25" t="s">
        <v>11</v>
      </c>
      <c r="C9" s="25" t="s">
        <v>12</v>
      </c>
      <c r="D9" s="25" t="s">
        <v>13</v>
      </c>
      <c r="E9" s="25" t="s">
        <v>49</v>
      </c>
      <c r="F9" s="25" t="s">
        <v>50</v>
      </c>
      <c r="G9" s="25" t="s">
        <v>28</v>
      </c>
      <c r="H9" s="25" t="s">
        <v>53</v>
      </c>
      <c r="I9" s="25" t="s">
        <v>29</v>
      </c>
      <c r="J9" s="25" t="s">
        <v>27</v>
      </c>
      <c r="K9" s="25" t="s">
        <v>30</v>
      </c>
      <c r="L9" s="25" t="s">
        <v>43</v>
      </c>
      <c r="M9" s="25" t="s">
        <v>45</v>
      </c>
      <c r="N9" s="25" t="s">
        <v>0</v>
      </c>
      <c r="O9" s="25" t="s">
        <v>58</v>
      </c>
      <c r="P9" s="25" t="s">
        <v>51</v>
      </c>
      <c r="Q9" s="25" t="s">
        <v>44</v>
      </c>
      <c r="R9" s="25" t="s">
        <v>46</v>
      </c>
      <c r="S9" s="25" t="s">
        <v>47</v>
      </c>
      <c r="T9" s="25" t="s">
        <v>48</v>
      </c>
      <c r="U9" s="25" t="s">
        <v>31</v>
      </c>
      <c r="V9" s="25" t="s">
        <v>52</v>
      </c>
      <c r="AB9" s="9"/>
      <c r="AC9" s="9"/>
      <c r="AD9" s="9"/>
    </row>
    <row r="10" spans="1:30" ht="75" x14ac:dyDescent="0.2">
      <c r="A10" s="15" t="s">
        <v>67</v>
      </c>
      <c r="B10" s="15" t="s">
        <v>68</v>
      </c>
      <c r="C10" s="15" t="s">
        <v>69</v>
      </c>
      <c r="D10" s="15" t="s">
        <v>70</v>
      </c>
      <c r="E10" s="15" t="s">
        <v>71</v>
      </c>
      <c r="F10" s="15" t="s">
        <v>72</v>
      </c>
      <c r="G10" s="15" t="s">
        <v>73</v>
      </c>
      <c r="H10" s="15" t="s">
        <v>60</v>
      </c>
      <c r="I10" s="30">
        <v>36000</v>
      </c>
      <c r="J10" s="30">
        <v>23435.11</v>
      </c>
      <c r="K10" s="30">
        <v>12564.89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</sheetData>
  <autoFilter ref="A9:V9" xr:uid="{6DA4666A-21A7-4255-A691-3B737A9BFD25}"/>
  <dataValidations count="2">
    <dataValidation allowBlank="1" showInputMessage="1" showErrorMessage="1" promptTitle="For Examples:" prompt="See CWA Instructions at https://dot.ca.gov/programs/local-assistance/projects/cooperative-work-agreement-cwa" sqref="Q10" xr:uid="{2622C19F-ACBE-422E-9C05-AB9865396C4E}"/>
    <dataValidation allowBlank="1" showInputMessage="1" showErrorMessage="1" promptTitle="For Examples" prompt="See CWA Instructions at https://dot.ca.gov/programs/local-assistance/projects/cooperative-work-agreement-cwa" sqref="P10" xr:uid="{03E00839-94F5-40F0-8896-7C001F7CA874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Make a Selection" prompt="Click the arrow to make a selection in the drop down list. If OTHER, please include explanation." xr:uid="{9CD1914F-FBCC-4306-BB14-B936D2C93AAE}">
          <x14:formula1>
            <xm:f>'Drop-down Reference Tables'!$C$2:$C$25</xm:f>
          </x14:formula1>
          <xm:sqref>N10:O10</xm:sqref>
        </x14:dataValidation>
        <x14:dataValidation type="list" allowBlank="1" showInputMessage="1" showErrorMessage="1" promptTitle="Select Yes or No only" prompt="Please select Yes or No only" xr:uid="{746848CC-704C-46A3-BA2E-234D6B10ECDF}">
          <x14:formula1>
            <xm:f>'Drop-down Reference Tables'!$B$2:$B$3</xm:f>
          </x14:formula1>
          <xm:sqref>M10</xm:sqref>
        </x14:dataValidation>
        <x14:dataValidation type="list" allowBlank="1" showInputMessage="1" showErrorMessage="1" promptTitle="Make a Selection" prompt="Select Yes or No. If No, Please Explain" xr:uid="{918AA20A-A259-4C60-A5F4-69E71BB85C3A}">
          <x14:formula1>
            <xm:f>'Drop-down Reference Tables'!$A$2:$A$3</xm:f>
          </x14:formula1>
          <xm:sqref>L10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9197C-F9A9-4B9F-84F8-8F9ACC382EA8}">
  <dimension ref="A1:AD16"/>
  <sheetViews>
    <sheetView zoomScale="78" zoomScaleNormal="78" workbookViewId="0">
      <pane ySplit="9" topLeftCell="A10" activePane="bottomLeft" state="frozen"/>
      <selection pane="bottomLeft" activeCell="R16" sqref="R16"/>
    </sheetView>
  </sheetViews>
  <sheetFormatPr defaultColWidth="9.140625" defaultRowHeight="15" x14ac:dyDescent="0.2"/>
  <cols>
    <col min="1" max="1" width="28.7109375" style="9" customWidth="1"/>
    <col min="2" max="2" width="30.7109375" style="9" customWidth="1"/>
    <col min="3" max="3" width="40.28515625" style="9" customWidth="1"/>
    <col min="4" max="4" width="45.140625" style="9" customWidth="1"/>
    <col min="5" max="6" width="24" style="9" customWidth="1"/>
    <col min="7" max="8" width="16.85546875" style="9" customWidth="1"/>
    <col min="9" max="9" width="18.7109375" style="9" customWidth="1"/>
    <col min="10" max="10" width="21" style="9" customWidth="1"/>
    <col min="11" max="11" width="19" style="9" customWidth="1"/>
    <col min="12" max="12" width="29.7109375" style="9" customWidth="1"/>
    <col min="13" max="13" width="33.42578125" style="9" customWidth="1"/>
    <col min="14" max="15" width="45.42578125" style="9" customWidth="1"/>
    <col min="16" max="16" width="56" style="9" customWidth="1"/>
    <col min="17" max="17" width="51.85546875" style="9" customWidth="1"/>
    <col min="18" max="20" width="34.42578125" style="9" customWidth="1"/>
    <col min="21" max="21" width="16.42578125" style="2" customWidth="1"/>
    <col min="22" max="22" width="14.28515625" style="9" customWidth="1"/>
    <col min="23" max="23" width="18.28515625" style="9" customWidth="1"/>
    <col min="24" max="24" width="17.85546875" style="9" customWidth="1"/>
    <col min="25" max="25" width="33.28515625" style="9" customWidth="1"/>
    <col min="26" max="26" width="21.7109375" style="9" customWidth="1"/>
    <col min="27" max="27" width="31.85546875" style="9" customWidth="1"/>
    <col min="28" max="28" width="34.5703125" style="2" customWidth="1"/>
    <col min="29" max="29" width="33.42578125" style="2" customWidth="1"/>
    <col min="30" max="30" width="30.28515625" style="2" customWidth="1"/>
    <col min="31" max="16384" width="9.140625" style="9"/>
  </cols>
  <sheetData>
    <row r="1" spans="1:30" ht="23.25" x14ac:dyDescent="0.35">
      <c r="A1" s="28" t="s">
        <v>61</v>
      </c>
      <c r="D1" s="18"/>
      <c r="E1" s="17"/>
      <c r="F1" s="17"/>
    </row>
    <row r="2" spans="1:30" x14ac:dyDescent="0.2">
      <c r="A2" s="24" t="s">
        <v>10</v>
      </c>
      <c r="B2" s="27">
        <v>46568</v>
      </c>
      <c r="C2" s="7"/>
      <c r="D2" s="6"/>
      <c r="E2" s="20"/>
      <c r="F2" s="20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30" x14ac:dyDescent="0.2">
      <c r="A3" s="24" t="s">
        <v>36</v>
      </c>
      <c r="B3" s="23" t="s">
        <v>62</v>
      </c>
      <c r="C3" s="16"/>
      <c r="D3" s="6"/>
      <c r="E3" s="19"/>
      <c r="F3" s="19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30" x14ac:dyDescent="0.2">
      <c r="A4" s="24" t="s">
        <v>34</v>
      </c>
      <c r="B4" s="6">
        <v>2122</v>
      </c>
      <c r="C4" s="7"/>
      <c r="D4" s="6"/>
      <c r="E4" s="19"/>
      <c r="F4" s="19"/>
      <c r="G4" s="5"/>
      <c r="H4" s="5"/>
      <c r="I4" s="21"/>
      <c r="J4" s="5"/>
      <c r="K4" s="5"/>
      <c r="L4" s="5"/>
      <c r="M4" s="21"/>
      <c r="N4" s="21"/>
      <c r="O4" s="21"/>
      <c r="P4" s="21"/>
      <c r="Q4" s="21"/>
      <c r="R4" s="5"/>
      <c r="S4" s="5"/>
      <c r="T4" s="5"/>
      <c r="V4" s="22"/>
    </row>
    <row r="5" spans="1:30" x14ac:dyDescent="0.2">
      <c r="A5" s="24" t="s">
        <v>35</v>
      </c>
      <c r="B5" s="23">
        <v>22102</v>
      </c>
      <c r="C5" s="7"/>
      <c r="D5" s="6"/>
      <c r="E5" s="19"/>
      <c r="F5" s="19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0" x14ac:dyDescent="0.2">
      <c r="A6" s="24" t="s">
        <v>55</v>
      </c>
      <c r="B6" s="6">
        <v>2030</v>
      </c>
      <c r="C6" s="16"/>
      <c r="D6" s="6"/>
      <c r="E6" s="19"/>
      <c r="F6" s="19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30" x14ac:dyDescent="0.2">
      <c r="A7" s="24"/>
      <c r="B7" s="6"/>
      <c r="C7" s="16"/>
      <c r="D7" s="6"/>
      <c r="E7" s="19"/>
      <c r="F7" s="19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30" x14ac:dyDescent="0.2">
      <c r="A8" s="24"/>
      <c r="B8" s="6"/>
      <c r="C8" s="16"/>
      <c r="D8" s="6"/>
      <c r="E8" s="19"/>
      <c r="F8" s="19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30" ht="96.75" customHeight="1" x14ac:dyDescent="0.2">
      <c r="A9" s="25" t="s">
        <v>32</v>
      </c>
      <c r="B9" s="25" t="s">
        <v>11</v>
      </c>
      <c r="C9" s="25" t="s">
        <v>12</v>
      </c>
      <c r="D9" s="25" t="s">
        <v>13</v>
      </c>
      <c r="E9" s="25" t="s">
        <v>49</v>
      </c>
      <c r="F9" s="25" t="s">
        <v>50</v>
      </c>
      <c r="G9" s="25" t="s">
        <v>28</v>
      </c>
      <c r="H9" s="25" t="s">
        <v>53</v>
      </c>
      <c r="I9" s="25" t="s">
        <v>29</v>
      </c>
      <c r="J9" s="25" t="s">
        <v>27</v>
      </c>
      <c r="K9" s="25" t="s">
        <v>30</v>
      </c>
      <c r="L9" s="25" t="s">
        <v>43</v>
      </c>
      <c r="M9" s="25" t="s">
        <v>45</v>
      </c>
      <c r="N9" s="25" t="s">
        <v>0</v>
      </c>
      <c r="O9" s="25" t="s">
        <v>58</v>
      </c>
      <c r="P9" s="25" t="s">
        <v>51</v>
      </c>
      <c r="Q9" s="25" t="s">
        <v>44</v>
      </c>
      <c r="R9" s="25" t="s">
        <v>46</v>
      </c>
      <c r="S9" s="25" t="s">
        <v>47</v>
      </c>
      <c r="T9" s="25" t="s">
        <v>48</v>
      </c>
      <c r="U9" s="25" t="s">
        <v>31</v>
      </c>
      <c r="V9" s="25" t="s">
        <v>52</v>
      </c>
      <c r="AB9" s="9"/>
      <c r="AC9" s="9"/>
      <c r="AD9" s="9"/>
    </row>
    <row r="10" spans="1:30" ht="60" x14ac:dyDescent="0.2">
      <c r="A10" s="15" t="s">
        <v>56</v>
      </c>
      <c r="B10" s="15" t="s">
        <v>79</v>
      </c>
      <c r="C10" s="15" t="s">
        <v>80</v>
      </c>
      <c r="D10" s="15" t="s">
        <v>81</v>
      </c>
      <c r="E10" s="15" t="s">
        <v>71</v>
      </c>
      <c r="F10" s="15" t="s">
        <v>82</v>
      </c>
      <c r="G10" s="15" t="s">
        <v>83</v>
      </c>
      <c r="H10" s="15" t="s">
        <v>60</v>
      </c>
      <c r="I10" s="30">
        <v>6840</v>
      </c>
      <c r="J10" s="30">
        <v>0</v>
      </c>
      <c r="K10" s="30">
        <v>6840</v>
      </c>
      <c r="L10" s="15"/>
      <c r="M10" s="15"/>
      <c r="N10" s="15"/>
      <c r="O10" s="15"/>
      <c r="P10" s="15"/>
      <c r="Q10" s="15"/>
      <c r="R10" s="15"/>
      <c r="S10" s="15"/>
      <c r="T10" s="31"/>
      <c r="U10" s="15"/>
      <c r="V10" s="15"/>
    </row>
    <row r="11" spans="1:30" ht="30" x14ac:dyDescent="0.2">
      <c r="A11" s="15" t="s">
        <v>56</v>
      </c>
      <c r="B11" s="15" t="s">
        <v>84</v>
      </c>
      <c r="C11" s="15" t="s">
        <v>85</v>
      </c>
      <c r="D11" s="15" t="s">
        <v>86</v>
      </c>
      <c r="E11" s="15" t="s">
        <v>71</v>
      </c>
      <c r="F11" s="15" t="s">
        <v>87</v>
      </c>
      <c r="G11" s="15" t="s">
        <v>88</v>
      </c>
      <c r="H11" s="15" t="s">
        <v>60</v>
      </c>
      <c r="I11" s="30">
        <v>8810200</v>
      </c>
      <c r="J11" s="30">
        <v>6902273.8700000001</v>
      </c>
      <c r="K11" s="30">
        <v>1907926.13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30" x14ac:dyDescent="0.2">
      <c r="A12" s="15" t="s">
        <v>56</v>
      </c>
      <c r="B12" s="15" t="s">
        <v>75</v>
      </c>
      <c r="C12" s="15" t="s">
        <v>89</v>
      </c>
      <c r="D12" s="15" t="s">
        <v>90</v>
      </c>
      <c r="E12" s="15" t="s">
        <v>71</v>
      </c>
      <c r="F12" s="15" t="s">
        <v>91</v>
      </c>
      <c r="G12" s="15" t="s">
        <v>92</v>
      </c>
      <c r="H12" s="15" t="s">
        <v>60</v>
      </c>
      <c r="I12" s="30">
        <v>90000</v>
      </c>
      <c r="J12" s="30">
        <v>59695.61</v>
      </c>
      <c r="K12" s="30">
        <v>30304.39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pans="1:30" ht="30" x14ac:dyDescent="0.2">
      <c r="A13" s="15" t="s">
        <v>56</v>
      </c>
      <c r="B13" s="15" t="s">
        <v>75</v>
      </c>
      <c r="C13" s="15" t="s">
        <v>93</v>
      </c>
      <c r="D13" s="15" t="s">
        <v>94</v>
      </c>
      <c r="E13" s="15" t="s">
        <v>71</v>
      </c>
      <c r="F13" s="15" t="s">
        <v>95</v>
      </c>
      <c r="G13" s="15" t="s">
        <v>96</v>
      </c>
      <c r="H13" s="15" t="s">
        <v>60</v>
      </c>
      <c r="I13" s="30">
        <v>153000</v>
      </c>
      <c r="J13" s="30">
        <v>146699.76999999999</v>
      </c>
      <c r="K13" s="30">
        <v>6300.23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30" ht="30" x14ac:dyDescent="0.2">
      <c r="A14" s="15" t="s">
        <v>56</v>
      </c>
      <c r="B14" s="15" t="s">
        <v>75</v>
      </c>
      <c r="C14" s="15" t="s">
        <v>97</v>
      </c>
      <c r="D14" s="15" t="s">
        <v>98</v>
      </c>
      <c r="E14" s="15" t="s">
        <v>71</v>
      </c>
      <c r="F14" s="15" t="s">
        <v>99</v>
      </c>
      <c r="G14" s="15" t="s">
        <v>100</v>
      </c>
      <c r="H14" s="15" t="s">
        <v>60</v>
      </c>
      <c r="I14" s="30">
        <v>40500</v>
      </c>
      <c r="J14" s="30">
        <v>35554.61</v>
      </c>
      <c r="K14" s="30">
        <v>4945.3900000000003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1:30" ht="30" x14ac:dyDescent="0.2">
      <c r="A15" s="15" t="s">
        <v>56</v>
      </c>
      <c r="B15" s="15" t="s">
        <v>101</v>
      </c>
      <c r="C15" s="15" t="s">
        <v>102</v>
      </c>
      <c r="D15" s="15" t="s">
        <v>103</v>
      </c>
      <c r="E15" s="15" t="s">
        <v>71</v>
      </c>
      <c r="F15" s="15" t="s">
        <v>104</v>
      </c>
      <c r="G15" s="15" t="s">
        <v>105</v>
      </c>
      <c r="H15" s="15" t="s">
        <v>60</v>
      </c>
      <c r="I15" s="30">
        <v>67192.56</v>
      </c>
      <c r="J15" s="30">
        <v>59741.61</v>
      </c>
      <c r="K15" s="30">
        <v>7450.95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30" ht="30" x14ac:dyDescent="0.2">
      <c r="A16" s="15" t="s">
        <v>56</v>
      </c>
      <c r="B16" s="15" t="s">
        <v>74</v>
      </c>
      <c r="C16" s="15" t="s">
        <v>398</v>
      </c>
      <c r="D16" s="15" t="s">
        <v>75</v>
      </c>
      <c r="E16" s="15" t="s">
        <v>76</v>
      </c>
      <c r="F16" s="15" t="s">
        <v>77</v>
      </c>
      <c r="G16" s="15" t="s">
        <v>78</v>
      </c>
      <c r="H16" s="15" t="s">
        <v>60</v>
      </c>
      <c r="I16" s="30">
        <v>900000</v>
      </c>
      <c r="J16" s="30">
        <v>590322.24</v>
      </c>
      <c r="K16" s="30">
        <v>309677.76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</row>
  </sheetData>
  <autoFilter ref="A9:V9" xr:uid="{6DA4666A-21A7-4255-A691-3B737A9BFD25}"/>
  <dataValidations count="2">
    <dataValidation allowBlank="1" showInputMessage="1" showErrorMessage="1" promptTitle="For Examples" prompt="See CWA Instructions at https://dot.ca.gov/programs/local-assistance/projects/cooperative-work-agreement-cwa" sqref="P10:P16" xr:uid="{6087CE94-44BF-4E6A-B52A-D274FFA7CD8F}"/>
    <dataValidation allowBlank="1" showInputMessage="1" showErrorMessage="1" promptTitle="For Examples:" prompt="See CWA Instructions at https://dot.ca.gov/programs/local-assistance/projects/cooperative-work-agreement-cwa" sqref="Q10:Q16" xr:uid="{07349A6A-4659-4369-9A53-A9605BAFE4EF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Make a Selection" prompt="Select Yes or No. If No, Please Explain" xr:uid="{E4EC5D88-CD82-4122-BBD5-8DA177C93B7B}">
          <x14:formula1>
            <xm:f>'Drop-down Reference Tables'!$A$2:$A$3</xm:f>
          </x14:formula1>
          <xm:sqref>L10:L16</xm:sqref>
        </x14:dataValidation>
        <x14:dataValidation type="list" allowBlank="1" showInputMessage="1" showErrorMessage="1" promptTitle="Select Yes or No only" prompt="Please select Yes or No only" xr:uid="{4AFA5B0E-1F91-4A6B-A4DA-0FF8FC5F46E1}">
          <x14:formula1>
            <xm:f>'Drop-down Reference Tables'!$B$2:$B$3</xm:f>
          </x14:formula1>
          <xm:sqref>M10:M16</xm:sqref>
        </x14:dataValidation>
        <x14:dataValidation type="list" allowBlank="1" showInputMessage="1" showErrorMessage="1" promptTitle="Make a Selection" prompt="Click the arrow to make a selection in the drop down list. If OTHER, please include explanation." xr:uid="{637913CA-9A7A-4B06-979A-189A6A5B9250}">
          <x14:formula1>
            <xm:f>'Drop-down Reference Tables'!$C$2:$C$25</xm:f>
          </x14:formula1>
          <xm:sqref>N10:O16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A3B45-31EB-4F25-8397-9AAF9D7487CD}">
  <dimension ref="A1:AD19"/>
  <sheetViews>
    <sheetView zoomScale="78" zoomScaleNormal="78" workbookViewId="0">
      <pane ySplit="9" topLeftCell="A10" activePane="bottomLeft" state="frozen"/>
      <selection pane="bottomLeft" activeCell="Q19" sqref="Q19"/>
    </sheetView>
  </sheetViews>
  <sheetFormatPr defaultColWidth="9.140625" defaultRowHeight="15" x14ac:dyDescent="0.2"/>
  <cols>
    <col min="1" max="1" width="28.7109375" style="9" customWidth="1"/>
    <col min="2" max="2" width="30.7109375" style="9" customWidth="1"/>
    <col min="3" max="3" width="40.28515625" style="9" customWidth="1"/>
    <col min="4" max="4" width="45.140625" style="9" customWidth="1"/>
    <col min="5" max="6" width="24" style="9" customWidth="1"/>
    <col min="7" max="8" width="16.85546875" style="9" customWidth="1"/>
    <col min="9" max="9" width="18.7109375" style="9" customWidth="1"/>
    <col min="10" max="10" width="21" style="9" customWidth="1"/>
    <col min="11" max="11" width="19" style="9" customWidth="1"/>
    <col min="12" max="12" width="29.7109375" style="9" customWidth="1"/>
    <col min="13" max="13" width="33.42578125" style="9" customWidth="1"/>
    <col min="14" max="15" width="45.42578125" style="9" customWidth="1"/>
    <col min="16" max="16" width="56" style="9" customWidth="1"/>
    <col min="17" max="17" width="51.85546875" style="9" customWidth="1"/>
    <col min="18" max="20" width="34.42578125" style="9" customWidth="1"/>
    <col min="21" max="21" width="16.42578125" style="2" customWidth="1"/>
    <col min="22" max="22" width="14.28515625" style="9" customWidth="1"/>
    <col min="23" max="23" width="18.28515625" style="9" customWidth="1"/>
    <col min="24" max="24" width="17.85546875" style="9" customWidth="1"/>
    <col min="25" max="25" width="33.28515625" style="9" customWidth="1"/>
    <col min="26" max="26" width="21.7109375" style="9" customWidth="1"/>
    <col min="27" max="27" width="31.85546875" style="9" customWidth="1"/>
    <col min="28" max="28" width="34.5703125" style="2" customWidth="1"/>
    <col min="29" max="29" width="33.42578125" style="2" customWidth="1"/>
    <col min="30" max="30" width="30.28515625" style="2" customWidth="1"/>
    <col min="31" max="16384" width="9.140625" style="9"/>
  </cols>
  <sheetData>
    <row r="1" spans="1:30" ht="23.25" x14ac:dyDescent="0.35">
      <c r="A1" s="28" t="s">
        <v>61</v>
      </c>
      <c r="D1" s="18"/>
      <c r="E1" s="17"/>
      <c r="F1" s="17"/>
    </row>
    <row r="2" spans="1:30" x14ac:dyDescent="0.2">
      <c r="A2" s="24" t="s">
        <v>10</v>
      </c>
      <c r="B2" s="27">
        <v>46568</v>
      </c>
      <c r="C2" s="7"/>
      <c r="D2" s="6"/>
      <c r="E2" s="20"/>
      <c r="F2" s="20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30" x14ac:dyDescent="0.2">
      <c r="A3" s="24" t="s">
        <v>36</v>
      </c>
      <c r="B3" s="23" t="s">
        <v>62</v>
      </c>
      <c r="C3" s="16"/>
      <c r="D3" s="6"/>
      <c r="E3" s="19"/>
      <c r="F3" s="19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30" x14ac:dyDescent="0.2">
      <c r="A4" s="24" t="s">
        <v>34</v>
      </c>
      <c r="B4" s="6">
        <v>2122</v>
      </c>
      <c r="C4" s="7"/>
      <c r="D4" s="6"/>
      <c r="E4" s="19"/>
      <c r="F4" s="19"/>
      <c r="G4" s="5"/>
      <c r="H4" s="5"/>
      <c r="I4" s="21"/>
      <c r="J4" s="5"/>
      <c r="K4" s="5"/>
      <c r="L4" s="5"/>
      <c r="M4" s="21"/>
      <c r="N4" s="21"/>
      <c r="O4" s="21"/>
      <c r="P4" s="21"/>
      <c r="Q4" s="21"/>
      <c r="R4" s="5"/>
      <c r="S4" s="5"/>
      <c r="T4" s="5"/>
      <c r="V4" s="22"/>
    </row>
    <row r="5" spans="1:30" x14ac:dyDescent="0.2">
      <c r="A5" s="24" t="s">
        <v>35</v>
      </c>
      <c r="B5" s="23">
        <v>22102</v>
      </c>
      <c r="C5" s="7"/>
      <c r="D5" s="6"/>
      <c r="E5" s="19"/>
      <c r="F5" s="19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0" x14ac:dyDescent="0.2">
      <c r="A6" s="24" t="s">
        <v>55</v>
      </c>
      <c r="B6" s="6">
        <v>2030</v>
      </c>
      <c r="C6" s="16"/>
      <c r="D6" s="6"/>
      <c r="E6" s="19"/>
      <c r="F6" s="19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30" x14ac:dyDescent="0.2">
      <c r="A7" s="24"/>
      <c r="B7" s="6"/>
      <c r="C7" s="16"/>
      <c r="D7" s="6"/>
      <c r="E7" s="19"/>
      <c r="F7" s="19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30" x14ac:dyDescent="0.2">
      <c r="A8" s="24"/>
      <c r="B8" s="6"/>
      <c r="C8" s="16"/>
      <c r="D8" s="6"/>
      <c r="E8" s="19"/>
      <c r="F8" s="19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30" ht="96.75" customHeight="1" x14ac:dyDescent="0.2">
      <c r="A9" s="25" t="s">
        <v>32</v>
      </c>
      <c r="B9" s="25" t="s">
        <v>11</v>
      </c>
      <c r="C9" s="25" t="s">
        <v>12</v>
      </c>
      <c r="D9" s="25" t="s">
        <v>13</v>
      </c>
      <c r="E9" s="25" t="s">
        <v>49</v>
      </c>
      <c r="F9" s="25" t="s">
        <v>50</v>
      </c>
      <c r="G9" s="25" t="s">
        <v>28</v>
      </c>
      <c r="H9" s="25" t="s">
        <v>53</v>
      </c>
      <c r="I9" s="25" t="s">
        <v>29</v>
      </c>
      <c r="J9" s="25" t="s">
        <v>27</v>
      </c>
      <c r="K9" s="25" t="s">
        <v>30</v>
      </c>
      <c r="L9" s="25" t="s">
        <v>43</v>
      </c>
      <c r="M9" s="25" t="s">
        <v>45</v>
      </c>
      <c r="N9" s="25" t="s">
        <v>0</v>
      </c>
      <c r="O9" s="25" t="s">
        <v>58</v>
      </c>
      <c r="P9" s="25" t="s">
        <v>51</v>
      </c>
      <c r="Q9" s="25" t="s">
        <v>44</v>
      </c>
      <c r="R9" s="25" t="s">
        <v>46</v>
      </c>
      <c r="S9" s="25" t="s">
        <v>47</v>
      </c>
      <c r="T9" s="25" t="s">
        <v>48</v>
      </c>
      <c r="U9" s="25" t="s">
        <v>31</v>
      </c>
      <c r="V9" s="25" t="s">
        <v>52</v>
      </c>
      <c r="AB9" s="9"/>
      <c r="AC9" s="9"/>
      <c r="AD9" s="9"/>
    </row>
    <row r="10" spans="1:30" ht="60" x14ac:dyDescent="0.2">
      <c r="A10" s="15" t="s">
        <v>106</v>
      </c>
      <c r="B10" s="15" t="s">
        <v>107</v>
      </c>
      <c r="C10" s="15" t="s">
        <v>108</v>
      </c>
      <c r="D10" s="15" t="s">
        <v>109</v>
      </c>
      <c r="E10" s="15" t="s">
        <v>71</v>
      </c>
      <c r="F10" s="15" t="s">
        <v>110</v>
      </c>
      <c r="G10" s="15" t="s">
        <v>111</v>
      </c>
      <c r="H10" s="15" t="s">
        <v>60</v>
      </c>
      <c r="I10" s="30">
        <v>193500</v>
      </c>
      <c r="J10" s="30">
        <v>0</v>
      </c>
      <c r="K10" s="30">
        <v>193500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30" ht="60" x14ac:dyDescent="0.2">
      <c r="A11" s="15" t="s">
        <v>106</v>
      </c>
      <c r="B11" s="15" t="s">
        <v>112</v>
      </c>
      <c r="C11" s="15" t="s">
        <v>113</v>
      </c>
      <c r="D11" s="15" t="s">
        <v>114</v>
      </c>
      <c r="E11" s="15" t="s">
        <v>71</v>
      </c>
      <c r="F11" s="15" t="s">
        <v>115</v>
      </c>
      <c r="G11" s="15" t="s">
        <v>116</v>
      </c>
      <c r="H11" s="15" t="s">
        <v>60</v>
      </c>
      <c r="I11" s="30">
        <v>39240</v>
      </c>
      <c r="J11" s="30">
        <v>35896.54</v>
      </c>
      <c r="K11" s="30">
        <v>3343.46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30" ht="60" x14ac:dyDescent="0.2">
      <c r="A12" s="15" t="s">
        <v>106</v>
      </c>
      <c r="B12" s="15" t="s">
        <v>112</v>
      </c>
      <c r="C12" s="15" t="s">
        <v>117</v>
      </c>
      <c r="D12" s="15" t="s">
        <v>118</v>
      </c>
      <c r="E12" s="15" t="s">
        <v>71</v>
      </c>
      <c r="F12" s="15" t="s">
        <v>119</v>
      </c>
      <c r="G12" s="15" t="s">
        <v>120</v>
      </c>
      <c r="H12" s="15" t="s">
        <v>60</v>
      </c>
      <c r="I12" s="30">
        <v>67050</v>
      </c>
      <c r="J12" s="30">
        <v>62208</v>
      </c>
      <c r="K12" s="30">
        <v>4842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pans="1:30" ht="75" x14ac:dyDescent="0.2">
      <c r="A13" s="15" t="s">
        <v>106</v>
      </c>
      <c r="B13" s="15" t="s">
        <v>121</v>
      </c>
      <c r="C13" s="15" t="s">
        <v>122</v>
      </c>
      <c r="D13" s="15" t="s">
        <v>123</v>
      </c>
      <c r="E13" s="15" t="s">
        <v>71</v>
      </c>
      <c r="F13" s="15" t="s">
        <v>124</v>
      </c>
      <c r="G13" s="15" t="s">
        <v>125</v>
      </c>
      <c r="H13" s="15" t="s">
        <v>60</v>
      </c>
      <c r="I13" s="30">
        <v>230800</v>
      </c>
      <c r="J13" s="30">
        <v>0</v>
      </c>
      <c r="K13" s="30">
        <v>230800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30" ht="60" x14ac:dyDescent="0.2">
      <c r="A14" s="15" t="s">
        <v>106</v>
      </c>
      <c r="B14" s="15" t="s">
        <v>126</v>
      </c>
      <c r="C14" s="15" t="s">
        <v>127</v>
      </c>
      <c r="D14" s="15" t="s">
        <v>128</v>
      </c>
      <c r="E14" s="15" t="s">
        <v>71</v>
      </c>
      <c r="F14" s="15" t="s">
        <v>129</v>
      </c>
      <c r="G14" s="15" t="s">
        <v>130</v>
      </c>
      <c r="H14" s="15" t="s">
        <v>60</v>
      </c>
      <c r="I14" s="30">
        <v>143550</v>
      </c>
      <c r="J14" s="30">
        <v>86998</v>
      </c>
      <c r="K14" s="30">
        <v>56552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1:30" ht="30" x14ac:dyDescent="0.2">
      <c r="A15" s="15" t="s">
        <v>106</v>
      </c>
      <c r="B15" s="15" t="s">
        <v>131</v>
      </c>
      <c r="C15" s="15" t="s">
        <v>132</v>
      </c>
      <c r="D15" s="15" t="s">
        <v>133</v>
      </c>
      <c r="E15" s="15" t="s">
        <v>71</v>
      </c>
      <c r="F15" s="15" t="s">
        <v>134</v>
      </c>
      <c r="G15" s="15" t="s">
        <v>135</v>
      </c>
      <c r="H15" s="15" t="s">
        <v>60</v>
      </c>
      <c r="I15" s="30">
        <v>1748000</v>
      </c>
      <c r="J15" s="30">
        <v>1516848.98</v>
      </c>
      <c r="K15" s="30">
        <v>231151.02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30" ht="90" x14ac:dyDescent="0.2">
      <c r="A16" s="15" t="s">
        <v>106</v>
      </c>
      <c r="B16" s="15" t="s">
        <v>136</v>
      </c>
      <c r="C16" s="15" t="s">
        <v>137</v>
      </c>
      <c r="D16" s="15" t="s">
        <v>138</v>
      </c>
      <c r="E16" s="15" t="s">
        <v>71</v>
      </c>
      <c r="F16" s="15" t="s">
        <v>139</v>
      </c>
      <c r="G16" s="15" t="s">
        <v>140</v>
      </c>
      <c r="H16" s="15" t="s">
        <v>60</v>
      </c>
      <c r="I16" s="30">
        <v>360000</v>
      </c>
      <c r="J16" s="30">
        <v>86337.8</v>
      </c>
      <c r="K16" s="30">
        <v>273662.2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2" ht="30" x14ac:dyDescent="0.2">
      <c r="A17" s="15" t="s">
        <v>106</v>
      </c>
      <c r="B17" s="15" t="s">
        <v>141</v>
      </c>
      <c r="C17" s="15" t="s">
        <v>142</v>
      </c>
      <c r="D17" s="15" t="s">
        <v>143</v>
      </c>
      <c r="E17" s="15" t="s">
        <v>71</v>
      </c>
      <c r="F17" s="15" t="s">
        <v>144</v>
      </c>
      <c r="G17" s="15" t="s">
        <v>145</v>
      </c>
      <c r="H17" s="15" t="s">
        <v>60</v>
      </c>
      <c r="I17" s="30">
        <v>462400</v>
      </c>
      <c r="J17" s="30">
        <v>297154.40000000002</v>
      </c>
      <c r="K17" s="30">
        <v>165245.6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</row>
    <row r="18" spans="1:22" ht="30" x14ac:dyDescent="0.2">
      <c r="A18" s="15" t="s">
        <v>106</v>
      </c>
      <c r="B18" s="15" t="s">
        <v>141</v>
      </c>
      <c r="C18" s="15" t="s">
        <v>146</v>
      </c>
      <c r="D18" s="15" t="s">
        <v>147</v>
      </c>
      <c r="E18" s="15" t="s">
        <v>71</v>
      </c>
      <c r="F18" s="15" t="s">
        <v>148</v>
      </c>
      <c r="G18" s="15" t="s">
        <v>149</v>
      </c>
      <c r="H18" s="15" t="s">
        <v>60</v>
      </c>
      <c r="I18" s="30">
        <v>207000</v>
      </c>
      <c r="J18" s="30">
        <v>167000</v>
      </c>
      <c r="K18" s="30">
        <v>40000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</row>
    <row r="19" spans="1:22" ht="75" x14ac:dyDescent="0.2">
      <c r="A19" s="15" t="s">
        <v>106</v>
      </c>
      <c r="B19" s="15" t="s">
        <v>150</v>
      </c>
      <c r="C19" s="15" t="s">
        <v>108</v>
      </c>
      <c r="D19" s="15" t="s">
        <v>151</v>
      </c>
      <c r="E19" s="15" t="s">
        <v>71</v>
      </c>
      <c r="F19" s="15" t="s">
        <v>152</v>
      </c>
      <c r="G19" s="15" t="s">
        <v>153</v>
      </c>
      <c r="H19" s="15" t="s">
        <v>60</v>
      </c>
      <c r="I19" s="30">
        <v>209500</v>
      </c>
      <c r="J19" s="30">
        <v>0</v>
      </c>
      <c r="K19" s="30">
        <v>209500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</sheetData>
  <autoFilter ref="A9:V9" xr:uid="{6DA4666A-21A7-4255-A691-3B737A9BFD25}"/>
  <dataValidations count="2">
    <dataValidation allowBlank="1" showInputMessage="1" showErrorMessage="1" promptTitle="For Examples:" prompt="See CWA Instructions at https://dot.ca.gov/programs/local-assistance/projects/cooperative-work-agreement-cwa" sqref="Q10:Q19" xr:uid="{1CEBF3B4-6F5F-48E1-B59D-90623F4D4230}"/>
    <dataValidation allowBlank="1" showInputMessage="1" showErrorMessage="1" promptTitle="For Examples" prompt="See CWA Instructions at https://dot.ca.gov/programs/local-assistance/projects/cooperative-work-agreement-cwa" sqref="P10:P19" xr:uid="{E5FF5CF6-3203-4D7A-B971-BD35732B46B8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Make a Selection" prompt="Click the arrow to make a selection in the drop down list. If OTHER, please include explanation." xr:uid="{962BC3A2-6866-4D0E-908A-0EFCEC0BA67B}">
          <x14:formula1>
            <xm:f>'Drop-down Reference Tables'!$C$2:$C$25</xm:f>
          </x14:formula1>
          <xm:sqref>N10:O19</xm:sqref>
        </x14:dataValidation>
        <x14:dataValidation type="list" allowBlank="1" showInputMessage="1" showErrorMessage="1" promptTitle="Select Yes or No only" prompt="Please select Yes or No only" xr:uid="{E0919D99-CDE3-49EE-9B75-A56B21EC3BA5}">
          <x14:formula1>
            <xm:f>'Drop-down Reference Tables'!$B$2:$B$3</xm:f>
          </x14:formula1>
          <xm:sqref>M10:M19</xm:sqref>
        </x14:dataValidation>
        <x14:dataValidation type="list" allowBlank="1" showInputMessage="1" showErrorMessage="1" promptTitle="Make a Selection" prompt="Select Yes or No. If No, Please Explain" xr:uid="{FBAEA431-DC6A-4940-AAD0-856B0F5CF867}">
          <x14:formula1>
            <xm:f>'Drop-down Reference Tables'!$A$2:$A$3</xm:f>
          </x14:formula1>
          <xm:sqref>L10:L19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7BFE7-5E38-4829-A0E0-487D9D16F027}">
  <dimension ref="A1:AD18"/>
  <sheetViews>
    <sheetView zoomScale="78" zoomScaleNormal="78" workbookViewId="0">
      <pane ySplit="9" topLeftCell="A10" activePane="bottomLeft" state="frozen"/>
      <selection pane="bottomLeft"/>
    </sheetView>
  </sheetViews>
  <sheetFormatPr defaultColWidth="9.140625" defaultRowHeight="15" x14ac:dyDescent="0.2"/>
  <cols>
    <col min="1" max="1" width="28.7109375" style="9" customWidth="1"/>
    <col min="2" max="2" width="30.7109375" style="9" customWidth="1"/>
    <col min="3" max="3" width="40.28515625" style="9" customWidth="1"/>
    <col min="4" max="4" width="45.140625" style="9" customWidth="1"/>
    <col min="5" max="6" width="24" style="9" customWidth="1"/>
    <col min="7" max="8" width="16.85546875" style="9" customWidth="1"/>
    <col min="9" max="9" width="18.7109375" style="9" customWidth="1"/>
    <col min="10" max="10" width="21" style="9" customWidth="1"/>
    <col min="11" max="11" width="19" style="9" customWidth="1"/>
    <col min="12" max="12" width="29.7109375" style="9" customWidth="1"/>
    <col min="13" max="13" width="33.42578125" style="9" customWidth="1"/>
    <col min="14" max="15" width="45.42578125" style="9" customWidth="1"/>
    <col min="16" max="16" width="56" style="9" customWidth="1"/>
    <col min="17" max="17" width="51.85546875" style="9" customWidth="1"/>
    <col min="18" max="20" width="34.42578125" style="9" customWidth="1"/>
    <col min="21" max="21" width="16.42578125" style="2" customWidth="1"/>
    <col min="22" max="22" width="14.28515625" style="9" customWidth="1"/>
    <col min="23" max="23" width="18.28515625" style="9" customWidth="1"/>
    <col min="24" max="24" width="17.85546875" style="9" customWidth="1"/>
    <col min="25" max="25" width="33.28515625" style="9" customWidth="1"/>
    <col min="26" max="26" width="21.7109375" style="9" customWidth="1"/>
    <col min="27" max="27" width="31.85546875" style="9" customWidth="1"/>
    <col min="28" max="28" width="34.5703125" style="2" customWidth="1"/>
    <col min="29" max="29" width="33.42578125" style="2" customWidth="1"/>
    <col min="30" max="30" width="30.28515625" style="2" customWidth="1"/>
    <col min="31" max="16384" width="9.140625" style="9"/>
  </cols>
  <sheetData>
    <row r="1" spans="1:30" ht="23.25" x14ac:dyDescent="0.35">
      <c r="A1" s="28" t="s">
        <v>61</v>
      </c>
      <c r="D1" s="18"/>
      <c r="E1" s="17"/>
      <c r="F1" s="17"/>
    </row>
    <row r="2" spans="1:30" x14ac:dyDescent="0.2">
      <c r="A2" s="24" t="s">
        <v>10</v>
      </c>
      <c r="B2" s="27">
        <v>46568</v>
      </c>
      <c r="C2" s="7"/>
      <c r="D2" s="6"/>
      <c r="E2" s="20"/>
      <c r="F2" s="20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30" x14ac:dyDescent="0.2">
      <c r="A3" s="24" t="s">
        <v>36</v>
      </c>
      <c r="B3" s="23" t="s">
        <v>62</v>
      </c>
      <c r="C3" s="16"/>
      <c r="D3" s="6"/>
      <c r="E3" s="19"/>
      <c r="F3" s="19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30" x14ac:dyDescent="0.2">
      <c r="A4" s="24" t="s">
        <v>34</v>
      </c>
      <c r="B4" s="6">
        <v>2122</v>
      </c>
      <c r="C4" s="7"/>
      <c r="D4" s="6"/>
      <c r="E4" s="19"/>
      <c r="F4" s="19"/>
      <c r="G4" s="5"/>
      <c r="H4" s="5"/>
      <c r="I4" s="21"/>
      <c r="J4" s="5"/>
      <c r="K4" s="5"/>
      <c r="L4" s="5"/>
      <c r="M4" s="21"/>
      <c r="N4" s="21"/>
      <c r="O4" s="21"/>
      <c r="P4" s="21"/>
      <c r="Q4" s="21"/>
      <c r="R4" s="5"/>
      <c r="S4" s="5"/>
      <c r="T4" s="5"/>
      <c r="V4" s="22"/>
    </row>
    <row r="5" spans="1:30" x14ac:dyDescent="0.2">
      <c r="A5" s="24" t="s">
        <v>35</v>
      </c>
      <c r="B5" s="23">
        <v>22102</v>
      </c>
      <c r="C5" s="7"/>
      <c r="D5" s="6"/>
      <c r="E5" s="19"/>
      <c r="F5" s="19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0" x14ac:dyDescent="0.2">
      <c r="A6" s="24" t="s">
        <v>55</v>
      </c>
      <c r="B6" s="6">
        <v>2030</v>
      </c>
      <c r="C6" s="16"/>
      <c r="D6" s="6"/>
      <c r="E6" s="19"/>
      <c r="F6" s="19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30" x14ac:dyDescent="0.2">
      <c r="A7" s="24"/>
      <c r="B7" s="6"/>
      <c r="C7" s="16"/>
      <c r="D7" s="6"/>
      <c r="E7" s="19"/>
      <c r="F7" s="19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30" x14ac:dyDescent="0.2">
      <c r="A8" s="24"/>
      <c r="B8" s="6"/>
      <c r="C8" s="16"/>
      <c r="D8" s="6"/>
      <c r="E8" s="19"/>
      <c r="F8" s="19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30" ht="96.75" customHeight="1" x14ac:dyDescent="0.2">
      <c r="A9" s="25" t="s">
        <v>32</v>
      </c>
      <c r="B9" s="25" t="s">
        <v>11</v>
      </c>
      <c r="C9" s="25" t="s">
        <v>12</v>
      </c>
      <c r="D9" s="25" t="s">
        <v>13</v>
      </c>
      <c r="E9" s="25" t="s">
        <v>49</v>
      </c>
      <c r="F9" s="25" t="s">
        <v>50</v>
      </c>
      <c r="G9" s="25" t="s">
        <v>28</v>
      </c>
      <c r="H9" s="25" t="s">
        <v>53</v>
      </c>
      <c r="I9" s="25" t="s">
        <v>29</v>
      </c>
      <c r="J9" s="25" t="s">
        <v>27</v>
      </c>
      <c r="K9" s="25" t="s">
        <v>30</v>
      </c>
      <c r="L9" s="25" t="s">
        <v>43</v>
      </c>
      <c r="M9" s="25" t="s">
        <v>45</v>
      </c>
      <c r="N9" s="25" t="s">
        <v>0</v>
      </c>
      <c r="O9" s="25" t="s">
        <v>58</v>
      </c>
      <c r="P9" s="25" t="s">
        <v>51</v>
      </c>
      <c r="Q9" s="25" t="s">
        <v>44</v>
      </c>
      <c r="R9" s="25" t="s">
        <v>46</v>
      </c>
      <c r="S9" s="25" t="s">
        <v>47</v>
      </c>
      <c r="T9" s="25" t="s">
        <v>48</v>
      </c>
      <c r="U9" s="25" t="s">
        <v>31</v>
      </c>
      <c r="V9" s="25" t="s">
        <v>52</v>
      </c>
      <c r="AB9" s="9"/>
      <c r="AC9" s="9"/>
      <c r="AD9" s="9"/>
    </row>
    <row r="10" spans="1:30" ht="30" x14ac:dyDescent="0.2">
      <c r="A10" s="15" t="s">
        <v>57</v>
      </c>
      <c r="B10" s="15" t="s">
        <v>175</v>
      </c>
      <c r="C10" s="15" t="s">
        <v>176</v>
      </c>
      <c r="D10" s="15" t="s">
        <v>177</v>
      </c>
      <c r="E10" s="15" t="s">
        <v>71</v>
      </c>
      <c r="F10" s="15" t="s">
        <v>178</v>
      </c>
      <c r="G10" s="15" t="s">
        <v>179</v>
      </c>
      <c r="H10" s="15" t="s">
        <v>60</v>
      </c>
      <c r="I10" s="30">
        <v>13500</v>
      </c>
      <c r="J10" s="30">
        <v>6808.31</v>
      </c>
      <c r="K10" s="30">
        <v>6691.69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30" ht="30" x14ac:dyDescent="0.2">
      <c r="A11" s="15" t="s">
        <v>57</v>
      </c>
      <c r="B11" s="15" t="s">
        <v>171</v>
      </c>
      <c r="C11" s="15" t="s">
        <v>108</v>
      </c>
      <c r="D11" s="15" t="s">
        <v>399</v>
      </c>
      <c r="E11" s="15" t="s">
        <v>172</v>
      </c>
      <c r="F11" s="15" t="s">
        <v>173</v>
      </c>
      <c r="G11" s="15" t="s">
        <v>174</v>
      </c>
      <c r="H11" s="15" t="s">
        <v>60</v>
      </c>
      <c r="I11" s="30">
        <v>22500</v>
      </c>
      <c r="J11" s="30">
        <v>0</v>
      </c>
      <c r="K11" s="30">
        <v>22500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30" ht="30" x14ac:dyDescent="0.2">
      <c r="A12" s="15" t="s">
        <v>57</v>
      </c>
      <c r="B12" s="15" t="s">
        <v>171</v>
      </c>
      <c r="C12" s="15" t="s">
        <v>108</v>
      </c>
      <c r="D12" s="15" t="s">
        <v>180</v>
      </c>
      <c r="E12" s="15" t="s">
        <v>71</v>
      </c>
      <c r="F12" s="15" t="s">
        <v>181</v>
      </c>
      <c r="G12" s="15" t="s">
        <v>182</v>
      </c>
      <c r="H12" s="15" t="s">
        <v>60</v>
      </c>
      <c r="I12" s="30">
        <v>63000</v>
      </c>
      <c r="J12" s="30">
        <v>0</v>
      </c>
      <c r="K12" s="30">
        <v>63000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pans="1:30" ht="60" x14ac:dyDescent="0.2">
      <c r="A13" s="15" t="s">
        <v>57</v>
      </c>
      <c r="B13" s="15" t="s">
        <v>183</v>
      </c>
      <c r="C13" s="15" t="s">
        <v>184</v>
      </c>
      <c r="D13" s="15" t="s">
        <v>185</v>
      </c>
      <c r="E13" s="15" t="s">
        <v>71</v>
      </c>
      <c r="F13" s="15" t="s">
        <v>186</v>
      </c>
      <c r="G13" s="15" t="s">
        <v>187</v>
      </c>
      <c r="H13" s="15" t="s">
        <v>60</v>
      </c>
      <c r="I13" s="30">
        <v>137700</v>
      </c>
      <c r="J13" s="30">
        <v>0</v>
      </c>
      <c r="K13" s="30">
        <v>137700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30" ht="30" x14ac:dyDescent="0.2">
      <c r="A14" s="15" t="s">
        <v>57</v>
      </c>
      <c r="B14" s="15" t="s">
        <v>188</v>
      </c>
      <c r="C14" s="15" t="s">
        <v>189</v>
      </c>
      <c r="D14" s="15" t="s">
        <v>190</v>
      </c>
      <c r="E14" s="15" t="s">
        <v>71</v>
      </c>
      <c r="F14" s="15" t="s">
        <v>191</v>
      </c>
      <c r="G14" s="15" t="s">
        <v>192</v>
      </c>
      <c r="H14" s="15" t="s">
        <v>60</v>
      </c>
      <c r="I14" s="30">
        <v>137340</v>
      </c>
      <c r="J14" s="30">
        <v>0</v>
      </c>
      <c r="K14" s="30">
        <v>137340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1:30" ht="30" x14ac:dyDescent="0.2">
      <c r="A15" s="15" t="s">
        <v>57</v>
      </c>
      <c r="B15" s="15" t="s">
        <v>164</v>
      </c>
      <c r="C15" s="15" t="s">
        <v>165</v>
      </c>
      <c r="D15" s="15" t="s">
        <v>166</v>
      </c>
      <c r="E15" s="15" t="s">
        <v>167</v>
      </c>
      <c r="F15" s="15" t="s">
        <v>168</v>
      </c>
      <c r="G15" s="15" t="s">
        <v>169</v>
      </c>
      <c r="H15" s="15" t="s">
        <v>170</v>
      </c>
      <c r="I15" s="30">
        <v>1266120</v>
      </c>
      <c r="J15" s="30">
        <v>1231120</v>
      </c>
      <c r="K15" s="30">
        <v>35000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30" ht="60" x14ac:dyDescent="0.2">
      <c r="A16" s="15" t="s">
        <v>57</v>
      </c>
      <c r="B16" s="15" t="s">
        <v>193</v>
      </c>
      <c r="C16" s="15" t="s">
        <v>194</v>
      </c>
      <c r="D16" s="15" t="s">
        <v>195</v>
      </c>
      <c r="E16" s="15" t="s">
        <v>71</v>
      </c>
      <c r="F16" s="15" t="s">
        <v>196</v>
      </c>
      <c r="G16" s="15" t="s">
        <v>197</v>
      </c>
      <c r="H16" s="15" t="s">
        <v>60</v>
      </c>
      <c r="I16" s="30">
        <v>13500</v>
      </c>
      <c r="J16" s="30">
        <v>0</v>
      </c>
      <c r="K16" s="30">
        <v>13500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2" ht="30" x14ac:dyDescent="0.2">
      <c r="A17" s="15" t="s">
        <v>57</v>
      </c>
      <c r="B17" s="15" t="s">
        <v>154</v>
      </c>
      <c r="C17" s="15"/>
      <c r="D17" s="15" t="s">
        <v>160</v>
      </c>
      <c r="E17" s="15" t="s">
        <v>161</v>
      </c>
      <c r="F17" s="15" t="s">
        <v>162</v>
      </c>
      <c r="G17" s="15" t="s">
        <v>163</v>
      </c>
      <c r="H17" s="15" t="s">
        <v>60</v>
      </c>
      <c r="I17" s="30">
        <v>191996</v>
      </c>
      <c r="J17" s="30">
        <v>35834.550000000003</v>
      </c>
      <c r="K17" s="30">
        <v>156161.45000000001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</row>
    <row r="18" spans="1:22" ht="45" x14ac:dyDescent="0.2">
      <c r="A18" s="15" t="s">
        <v>57</v>
      </c>
      <c r="B18" s="15" t="s">
        <v>154</v>
      </c>
      <c r="C18" s="15" t="s">
        <v>155</v>
      </c>
      <c r="D18" s="15" t="s">
        <v>156</v>
      </c>
      <c r="E18" s="15" t="s">
        <v>157</v>
      </c>
      <c r="F18" s="15" t="s">
        <v>158</v>
      </c>
      <c r="G18" s="15" t="s">
        <v>159</v>
      </c>
      <c r="H18" s="15" t="s">
        <v>60</v>
      </c>
      <c r="I18" s="30">
        <v>2002850</v>
      </c>
      <c r="J18" s="30">
        <v>1271504.67</v>
      </c>
      <c r="K18" s="30">
        <v>731345.33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</row>
  </sheetData>
  <autoFilter ref="A9:V9" xr:uid="{6DA4666A-21A7-4255-A691-3B737A9BFD25}"/>
  <dataValidations count="2">
    <dataValidation allowBlank="1" showInputMessage="1" showErrorMessage="1" promptTitle="For Examples" prompt="See CWA Instructions at https://dot.ca.gov/programs/local-assistance/projects/cooperative-work-agreement-cwa" sqref="P10:P18" xr:uid="{430F95F3-8056-49EC-B820-9C5B7C3F6A4E}"/>
    <dataValidation allowBlank="1" showInputMessage="1" showErrorMessage="1" promptTitle="For Examples:" prompt="See CWA Instructions at https://dot.ca.gov/programs/local-assistance/projects/cooperative-work-agreement-cwa" sqref="Q10:Q18" xr:uid="{36754E9B-3B5C-4ADB-A8ED-2060B51D46D0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Make a Selection" prompt="Select Yes or No. If No, Please Explain" xr:uid="{E45CD57A-CD82-4631-86E1-AF4F432C1625}">
          <x14:formula1>
            <xm:f>'Drop-down Reference Tables'!$A$2:$A$3</xm:f>
          </x14:formula1>
          <xm:sqref>L10:L18</xm:sqref>
        </x14:dataValidation>
        <x14:dataValidation type="list" allowBlank="1" showInputMessage="1" showErrorMessage="1" promptTitle="Select Yes or No only" prompt="Please select Yes or No only" xr:uid="{5371974A-D8CD-4A20-AB34-5057A1B8C6D3}">
          <x14:formula1>
            <xm:f>'Drop-down Reference Tables'!$B$2:$B$3</xm:f>
          </x14:formula1>
          <xm:sqref>M10:M18</xm:sqref>
        </x14:dataValidation>
        <x14:dataValidation type="list" allowBlank="1" showInputMessage="1" showErrorMessage="1" promptTitle="Make a Selection" prompt="Click the arrow to make a selection in the drop down list. If OTHER, please include explanation." xr:uid="{BD185F15-F1F6-4205-AEA4-D6DF42A2569D}">
          <x14:formula1>
            <xm:f>'Drop-down Reference Tables'!$C$2:$C$25</xm:f>
          </x14:formula1>
          <xm:sqref>N10:O18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17525-DBB8-48F1-9951-5A663A13E0F1}">
  <dimension ref="A1:AD14"/>
  <sheetViews>
    <sheetView zoomScale="78" zoomScaleNormal="78" workbookViewId="0">
      <pane ySplit="9" topLeftCell="A10" activePane="bottomLeft" state="frozen"/>
      <selection pane="bottomLeft"/>
    </sheetView>
  </sheetViews>
  <sheetFormatPr defaultColWidth="9.140625" defaultRowHeight="15" x14ac:dyDescent="0.2"/>
  <cols>
    <col min="1" max="1" width="28.7109375" style="9" customWidth="1"/>
    <col min="2" max="2" width="30.7109375" style="9" customWidth="1"/>
    <col min="3" max="3" width="40.28515625" style="9" customWidth="1"/>
    <col min="4" max="4" width="45.140625" style="9" customWidth="1"/>
    <col min="5" max="6" width="24" style="9" customWidth="1"/>
    <col min="7" max="8" width="16.85546875" style="9" customWidth="1"/>
    <col min="9" max="9" width="18.7109375" style="9" customWidth="1"/>
    <col min="10" max="10" width="21" style="9" customWidth="1"/>
    <col min="11" max="11" width="19" style="9" customWidth="1"/>
    <col min="12" max="12" width="29.7109375" style="9" customWidth="1"/>
    <col min="13" max="13" width="33.42578125" style="9" customWidth="1"/>
    <col min="14" max="15" width="45.42578125" style="9" customWidth="1"/>
    <col min="16" max="16" width="56" style="9" customWidth="1"/>
    <col min="17" max="17" width="51.85546875" style="9" customWidth="1"/>
    <col min="18" max="20" width="34.42578125" style="9" customWidth="1"/>
    <col min="21" max="21" width="16.42578125" style="2" customWidth="1"/>
    <col min="22" max="22" width="14.28515625" style="9" customWidth="1"/>
    <col min="23" max="23" width="18.28515625" style="9" customWidth="1"/>
    <col min="24" max="24" width="17.85546875" style="9" customWidth="1"/>
    <col min="25" max="25" width="33.28515625" style="9" customWidth="1"/>
    <col min="26" max="26" width="21.7109375" style="9" customWidth="1"/>
    <col min="27" max="27" width="31.85546875" style="9" customWidth="1"/>
    <col min="28" max="28" width="34.5703125" style="2" customWidth="1"/>
    <col min="29" max="29" width="33.42578125" style="2" customWidth="1"/>
    <col min="30" max="30" width="30.28515625" style="2" customWidth="1"/>
    <col min="31" max="16384" width="9.140625" style="9"/>
  </cols>
  <sheetData>
    <row r="1" spans="1:30" ht="23.25" x14ac:dyDescent="0.35">
      <c r="A1" s="28" t="s">
        <v>61</v>
      </c>
      <c r="D1" s="18"/>
      <c r="E1" s="17"/>
      <c r="F1" s="17"/>
    </row>
    <row r="2" spans="1:30" x14ac:dyDescent="0.2">
      <c r="A2" s="24" t="s">
        <v>10</v>
      </c>
      <c r="B2" s="27">
        <v>46568</v>
      </c>
      <c r="C2" s="7"/>
      <c r="D2" s="6"/>
      <c r="E2" s="20"/>
      <c r="F2" s="20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30" x14ac:dyDescent="0.2">
      <c r="A3" s="24" t="s">
        <v>36</v>
      </c>
      <c r="B3" s="23" t="s">
        <v>62</v>
      </c>
      <c r="C3" s="16"/>
      <c r="D3" s="6"/>
      <c r="E3" s="19"/>
      <c r="F3" s="19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30" x14ac:dyDescent="0.2">
      <c r="A4" s="24" t="s">
        <v>34</v>
      </c>
      <c r="B4" s="6">
        <v>2122</v>
      </c>
      <c r="C4" s="7"/>
      <c r="D4" s="6"/>
      <c r="E4" s="19"/>
      <c r="F4" s="19"/>
      <c r="G4" s="5"/>
      <c r="H4" s="5"/>
      <c r="I4" s="21"/>
      <c r="J4" s="5"/>
      <c r="K4" s="5"/>
      <c r="L4" s="5"/>
      <c r="M4" s="21"/>
      <c r="N4" s="21"/>
      <c r="O4" s="21"/>
      <c r="P4" s="21"/>
      <c r="Q4" s="21"/>
      <c r="R4" s="5"/>
      <c r="S4" s="5"/>
      <c r="T4" s="5"/>
      <c r="V4" s="22"/>
    </row>
    <row r="5" spans="1:30" x14ac:dyDescent="0.2">
      <c r="A5" s="24" t="s">
        <v>35</v>
      </c>
      <c r="B5" s="23">
        <v>22102</v>
      </c>
      <c r="C5" s="7"/>
      <c r="D5" s="6"/>
      <c r="E5" s="19"/>
      <c r="F5" s="19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0" x14ac:dyDescent="0.2">
      <c r="A6" s="24" t="s">
        <v>55</v>
      </c>
      <c r="B6" s="6">
        <v>2030</v>
      </c>
      <c r="C6" s="16"/>
      <c r="D6" s="6"/>
      <c r="E6" s="19"/>
      <c r="F6" s="19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30" x14ac:dyDescent="0.2">
      <c r="A7" s="24"/>
      <c r="B7" s="6"/>
      <c r="C7" s="16"/>
      <c r="D7" s="6"/>
      <c r="E7" s="19"/>
      <c r="F7" s="19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30" x14ac:dyDescent="0.2">
      <c r="A8" s="24"/>
      <c r="B8" s="6"/>
      <c r="C8" s="16"/>
      <c r="D8" s="6"/>
      <c r="E8" s="19"/>
      <c r="F8" s="19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30" ht="96.75" customHeight="1" x14ac:dyDescent="0.2">
      <c r="A9" s="25" t="s">
        <v>32</v>
      </c>
      <c r="B9" s="25" t="s">
        <v>11</v>
      </c>
      <c r="C9" s="25" t="s">
        <v>12</v>
      </c>
      <c r="D9" s="25" t="s">
        <v>13</v>
      </c>
      <c r="E9" s="25" t="s">
        <v>49</v>
      </c>
      <c r="F9" s="25" t="s">
        <v>50</v>
      </c>
      <c r="G9" s="25" t="s">
        <v>28</v>
      </c>
      <c r="H9" s="25" t="s">
        <v>53</v>
      </c>
      <c r="I9" s="25" t="s">
        <v>29</v>
      </c>
      <c r="J9" s="25" t="s">
        <v>27</v>
      </c>
      <c r="K9" s="25" t="s">
        <v>30</v>
      </c>
      <c r="L9" s="25" t="s">
        <v>43</v>
      </c>
      <c r="M9" s="25" t="s">
        <v>45</v>
      </c>
      <c r="N9" s="25" t="s">
        <v>0</v>
      </c>
      <c r="O9" s="25" t="s">
        <v>58</v>
      </c>
      <c r="P9" s="25" t="s">
        <v>51</v>
      </c>
      <c r="Q9" s="25" t="s">
        <v>44</v>
      </c>
      <c r="R9" s="25" t="s">
        <v>46</v>
      </c>
      <c r="S9" s="25" t="s">
        <v>47</v>
      </c>
      <c r="T9" s="25" t="s">
        <v>48</v>
      </c>
      <c r="U9" s="25" t="s">
        <v>31</v>
      </c>
      <c r="V9" s="25" t="s">
        <v>52</v>
      </c>
      <c r="AB9" s="9"/>
      <c r="AC9" s="9"/>
      <c r="AD9" s="9"/>
    </row>
    <row r="10" spans="1:30" ht="45" x14ac:dyDescent="0.2">
      <c r="A10" s="15" t="s">
        <v>198</v>
      </c>
      <c r="B10" s="15" t="s">
        <v>199</v>
      </c>
      <c r="C10" s="15" t="s">
        <v>200</v>
      </c>
      <c r="D10" s="15" t="s">
        <v>201</v>
      </c>
      <c r="E10" s="15" t="s">
        <v>157</v>
      </c>
      <c r="F10" s="15" t="s">
        <v>202</v>
      </c>
      <c r="G10" s="15" t="s">
        <v>203</v>
      </c>
      <c r="H10" s="15" t="s">
        <v>60</v>
      </c>
      <c r="I10" s="30">
        <v>243020</v>
      </c>
      <c r="J10" s="30">
        <v>0</v>
      </c>
      <c r="K10" s="30">
        <v>243020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30" ht="45" x14ac:dyDescent="0.2">
      <c r="A11" s="15" t="s">
        <v>198</v>
      </c>
      <c r="B11" s="15" t="s">
        <v>209</v>
      </c>
      <c r="C11" s="15" t="s">
        <v>210</v>
      </c>
      <c r="D11" s="15" t="s">
        <v>211</v>
      </c>
      <c r="E11" s="15" t="s">
        <v>71</v>
      </c>
      <c r="F11" s="15" t="s">
        <v>212</v>
      </c>
      <c r="G11" s="15" t="s">
        <v>213</v>
      </c>
      <c r="H11" s="15" t="s">
        <v>60</v>
      </c>
      <c r="I11" s="30">
        <v>586000</v>
      </c>
      <c r="J11" s="30">
        <v>546000</v>
      </c>
      <c r="K11" s="30">
        <v>40000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30" ht="30" x14ac:dyDescent="0.2">
      <c r="A12" s="15" t="s">
        <v>198</v>
      </c>
      <c r="B12" s="15" t="s">
        <v>209</v>
      </c>
      <c r="C12" s="15" t="s">
        <v>214</v>
      </c>
      <c r="D12" s="15" t="s">
        <v>215</v>
      </c>
      <c r="E12" s="15" t="s">
        <v>71</v>
      </c>
      <c r="F12" s="15" t="s">
        <v>216</v>
      </c>
      <c r="G12" s="15" t="s">
        <v>217</v>
      </c>
      <c r="H12" s="15" t="s">
        <v>60</v>
      </c>
      <c r="I12" s="30">
        <v>188370</v>
      </c>
      <c r="J12" s="30">
        <v>148370</v>
      </c>
      <c r="K12" s="30">
        <v>40000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pans="1:30" ht="45" x14ac:dyDescent="0.2">
      <c r="A13" s="15" t="s">
        <v>198</v>
      </c>
      <c r="B13" s="15" t="s">
        <v>204</v>
      </c>
      <c r="C13" s="15" t="s">
        <v>205</v>
      </c>
      <c r="D13" s="15" t="s">
        <v>206</v>
      </c>
      <c r="E13" s="15" t="s">
        <v>172</v>
      </c>
      <c r="F13" s="15" t="s">
        <v>207</v>
      </c>
      <c r="G13" s="15" t="s">
        <v>208</v>
      </c>
      <c r="H13" s="15" t="s">
        <v>60</v>
      </c>
      <c r="I13" s="30">
        <v>69600</v>
      </c>
      <c r="J13" s="30">
        <v>0</v>
      </c>
      <c r="K13" s="30">
        <v>69600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30" ht="60" x14ac:dyDescent="0.2">
      <c r="A14" s="15" t="s">
        <v>198</v>
      </c>
      <c r="B14" s="15" t="s">
        <v>218</v>
      </c>
      <c r="C14" s="15" t="s">
        <v>219</v>
      </c>
      <c r="D14" s="15" t="s">
        <v>220</v>
      </c>
      <c r="E14" s="15" t="s">
        <v>71</v>
      </c>
      <c r="F14" s="15" t="s">
        <v>221</v>
      </c>
      <c r="G14" s="15" t="s">
        <v>222</v>
      </c>
      <c r="H14" s="15" t="s">
        <v>60</v>
      </c>
      <c r="I14" s="30">
        <v>58387.5</v>
      </c>
      <c r="J14" s="30">
        <v>54427.5</v>
      </c>
      <c r="K14" s="30">
        <v>3960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</sheetData>
  <autoFilter ref="A9:V9" xr:uid="{6DA4666A-21A7-4255-A691-3B737A9BFD25}"/>
  <dataValidations count="2">
    <dataValidation allowBlank="1" showInputMessage="1" showErrorMessage="1" promptTitle="For Examples:" prompt="See CWA Instructions at https://dot.ca.gov/programs/local-assistance/projects/cooperative-work-agreement-cwa" sqref="Q10:Q14" xr:uid="{A4F76D3B-CB6B-4FB4-A3BF-91A3ACFDDC50}"/>
    <dataValidation allowBlank="1" showInputMessage="1" showErrorMessage="1" promptTitle="For Examples" prompt="See CWA Instructions at https://dot.ca.gov/programs/local-assistance/projects/cooperative-work-agreement-cwa" sqref="P10:P14" xr:uid="{A50240B8-D3A8-49D3-A697-E8B7EC9FE251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Make a Selection" prompt="Click the arrow to make a selection in the drop down list. If OTHER, please include explanation." xr:uid="{4C523E0A-AEEA-4F8B-B208-D8AE69214B7E}">
          <x14:formula1>
            <xm:f>'Drop-down Reference Tables'!$C$2:$C$25</xm:f>
          </x14:formula1>
          <xm:sqref>N10:O14</xm:sqref>
        </x14:dataValidation>
        <x14:dataValidation type="list" allowBlank="1" showInputMessage="1" showErrorMessage="1" promptTitle="Select Yes or No only" prompt="Please select Yes or No only" xr:uid="{1DF6BE0C-4ABF-4801-AB7A-717C59C340B9}">
          <x14:formula1>
            <xm:f>'Drop-down Reference Tables'!$B$2:$B$3</xm:f>
          </x14:formula1>
          <xm:sqref>M10:M14</xm:sqref>
        </x14:dataValidation>
        <x14:dataValidation type="list" allowBlank="1" showInputMessage="1" showErrorMessage="1" promptTitle="Make a Selection" prompt="Select Yes or No. If No, Please Explain" xr:uid="{B5B660C6-0CE9-482E-8C08-26339C8340C7}">
          <x14:formula1>
            <xm:f>'Drop-down Reference Tables'!$A$2:$A$3</xm:f>
          </x14:formula1>
          <xm:sqref>L10:L14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158D3-2FDB-43B0-837C-043FD211D129}">
  <dimension ref="A1:AD19"/>
  <sheetViews>
    <sheetView zoomScale="78" zoomScaleNormal="78" workbookViewId="0">
      <pane ySplit="9" topLeftCell="A10" activePane="bottomLeft" state="frozen"/>
      <selection pane="bottomLeft"/>
    </sheetView>
  </sheetViews>
  <sheetFormatPr defaultColWidth="9.140625" defaultRowHeight="15" x14ac:dyDescent="0.2"/>
  <cols>
    <col min="1" max="1" width="28.7109375" style="9" customWidth="1"/>
    <col min="2" max="2" width="30.7109375" style="9" customWidth="1"/>
    <col min="3" max="3" width="40.28515625" style="9" customWidth="1"/>
    <col min="4" max="4" width="45.140625" style="9" customWidth="1"/>
    <col min="5" max="6" width="24" style="9" customWidth="1"/>
    <col min="7" max="8" width="16.85546875" style="9" customWidth="1"/>
    <col min="9" max="9" width="18.7109375" style="9" customWidth="1"/>
    <col min="10" max="10" width="21" style="9" customWidth="1"/>
    <col min="11" max="11" width="19" style="9" customWidth="1"/>
    <col min="12" max="12" width="29.7109375" style="9" customWidth="1"/>
    <col min="13" max="13" width="33.42578125" style="9" customWidth="1"/>
    <col min="14" max="15" width="45.42578125" style="9" customWidth="1"/>
    <col min="16" max="16" width="56" style="9" customWidth="1"/>
    <col min="17" max="17" width="51.85546875" style="9" customWidth="1"/>
    <col min="18" max="20" width="34.42578125" style="9" customWidth="1"/>
    <col min="21" max="21" width="16.42578125" style="2" customWidth="1"/>
    <col min="22" max="22" width="14.28515625" style="9" customWidth="1"/>
    <col min="23" max="23" width="18.28515625" style="9" customWidth="1"/>
    <col min="24" max="24" width="17.85546875" style="9" customWidth="1"/>
    <col min="25" max="25" width="33.28515625" style="9" customWidth="1"/>
    <col min="26" max="26" width="21.7109375" style="9" customWidth="1"/>
    <col min="27" max="27" width="31.85546875" style="9" customWidth="1"/>
    <col min="28" max="28" width="34.5703125" style="2" customWidth="1"/>
    <col min="29" max="29" width="33.42578125" style="2" customWidth="1"/>
    <col min="30" max="30" width="30.28515625" style="2" customWidth="1"/>
    <col min="31" max="16384" width="9.140625" style="9"/>
  </cols>
  <sheetData>
    <row r="1" spans="1:30" ht="23.25" x14ac:dyDescent="0.35">
      <c r="A1" s="28" t="s">
        <v>61</v>
      </c>
      <c r="D1" s="18"/>
      <c r="E1" s="17"/>
      <c r="F1" s="17"/>
    </row>
    <row r="2" spans="1:30" x14ac:dyDescent="0.2">
      <c r="A2" s="24" t="s">
        <v>10</v>
      </c>
      <c r="B2" s="27">
        <v>46568</v>
      </c>
      <c r="C2" s="7"/>
      <c r="D2" s="6"/>
      <c r="E2" s="20"/>
      <c r="F2" s="20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30" x14ac:dyDescent="0.2">
      <c r="A3" s="24" t="s">
        <v>36</v>
      </c>
      <c r="B3" s="23" t="s">
        <v>62</v>
      </c>
      <c r="C3" s="16"/>
      <c r="D3" s="6"/>
      <c r="E3" s="19"/>
      <c r="F3" s="19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30" x14ac:dyDescent="0.2">
      <c r="A4" s="24" t="s">
        <v>34</v>
      </c>
      <c r="B4" s="6">
        <v>2122</v>
      </c>
      <c r="C4" s="7"/>
      <c r="D4" s="6"/>
      <c r="E4" s="19"/>
      <c r="F4" s="19"/>
      <c r="G4" s="5"/>
      <c r="H4" s="5"/>
      <c r="I4" s="21"/>
      <c r="J4" s="5"/>
      <c r="K4" s="5"/>
      <c r="L4" s="5"/>
      <c r="M4" s="21"/>
      <c r="N4" s="21"/>
      <c r="O4" s="21"/>
      <c r="P4" s="21"/>
      <c r="Q4" s="21"/>
      <c r="R4" s="5"/>
      <c r="S4" s="5"/>
      <c r="T4" s="5"/>
      <c r="V4" s="22"/>
    </row>
    <row r="5" spans="1:30" x14ac:dyDescent="0.2">
      <c r="A5" s="24" t="s">
        <v>35</v>
      </c>
      <c r="B5" s="23">
        <v>22102</v>
      </c>
      <c r="C5" s="7"/>
      <c r="D5" s="6"/>
      <c r="E5" s="19"/>
      <c r="F5" s="19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0" x14ac:dyDescent="0.2">
      <c r="A6" s="24" t="s">
        <v>55</v>
      </c>
      <c r="B6" s="6">
        <v>2030</v>
      </c>
      <c r="C6" s="16"/>
      <c r="D6" s="6"/>
      <c r="E6" s="19"/>
      <c r="F6" s="19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30" x14ac:dyDescent="0.2">
      <c r="A7" s="24"/>
      <c r="B7" s="6"/>
      <c r="C7" s="16"/>
      <c r="D7" s="6"/>
      <c r="E7" s="19"/>
      <c r="F7" s="19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30" x14ac:dyDescent="0.2">
      <c r="A8" s="24"/>
      <c r="B8" s="6"/>
      <c r="C8" s="16"/>
      <c r="D8" s="6"/>
      <c r="E8" s="19"/>
      <c r="F8" s="19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30" ht="96.75" customHeight="1" x14ac:dyDescent="0.2">
      <c r="A9" s="25" t="s">
        <v>32</v>
      </c>
      <c r="B9" s="25" t="s">
        <v>11</v>
      </c>
      <c r="C9" s="25" t="s">
        <v>12</v>
      </c>
      <c r="D9" s="25" t="s">
        <v>13</v>
      </c>
      <c r="E9" s="25" t="s">
        <v>49</v>
      </c>
      <c r="F9" s="25" t="s">
        <v>50</v>
      </c>
      <c r="G9" s="25" t="s">
        <v>28</v>
      </c>
      <c r="H9" s="25" t="s">
        <v>53</v>
      </c>
      <c r="I9" s="25" t="s">
        <v>29</v>
      </c>
      <c r="J9" s="25" t="s">
        <v>27</v>
      </c>
      <c r="K9" s="25" t="s">
        <v>30</v>
      </c>
      <c r="L9" s="25" t="s">
        <v>43</v>
      </c>
      <c r="M9" s="25" t="s">
        <v>45</v>
      </c>
      <c r="N9" s="25" t="s">
        <v>0</v>
      </c>
      <c r="O9" s="25" t="s">
        <v>58</v>
      </c>
      <c r="P9" s="25" t="s">
        <v>51</v>
      </c>
      <c r="Q9" s="25" t="s">
        <v>44</v>
      </c>
      <c r="R9" s="25" t="s">
        <v>46</v>
      </c>
      <c r="S9" s="25" t="s">
        <v>47</v>
      </c>
      <c r="T9" s="25" t="s">
        <v>48</v>
      </c>
      <c r="U9" s="25" t="s">
        <v>31</v>
      </c>
      <c r="V9" s="25" t="s">
        <v>52</v>
      </c>
      <c r="AB9" s="9"/>
      <c r="AC9" s="9"/>
      <c r="AD9" s="9"/>
    </row>
    <row r="10" spans="1:30" ht="60" x14ac:dyDescent="0.2">
      <c r="A10" s="15" t="s">
        <v>223</v>
      </c>
      <c r="B10" s="15" t="s">
        <v>224</v>
      </c>
      <c r="C10" s="15" t="s">
        <v>225</v>
      </c>
      <c r="D10" s="15" t="s">
        <v>226</v>
      </c>
      <c r="E10" s="15" t="s">
        <v>71</v>
      </c>
      <c r="F10" s="15" t="s">
        <v>227</v>
      </c>
      <c r="G10" s="15" t="s">
        <v>228</v>
      </c>
      <c r="H10" s="15" t="s">
        <v>60</v>
      </c>
      <c r="I10" s="30">
        <v>37800</v>
      </c>
      <c r="J10" s="30">
        <v>35432.78</v>
      </c>
      <c r="K10" s="30">
        <v>2367.2199999999998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30" ht="45" x14ac:dyDescent="0.2">
      <c r="A11" s="15" t="s">
        <v>223</v>
      </c>
      <c r="B11" s="15" t="s">
        <v>229</v>
      </c>
      <c r="C11" s="15" t="s">
        <v>230</v>
      </c>
      <c r="D11" s="15" t="s">
        <v>231</v>
      </c>
      <c r="E11" s="15" t="s">
        <v>71</v>
      </c>
      <c r="F11" s="15" t="s">
        <v>232</v>
      </c>
      <c r="G11" s="15" t="s">
        <v>233</v>
      </c>
      <c r="H11" s="15" t="s">
        <v>60</v>
      </c>
      <c r="I11" s="30">
        <v>76500</v>
      </c>
      <c r="J11" s="30">
        <v>33060.42</v>
      </c>
      <c r="K11" s="30">
        <v>43439.58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30" ht="45" x14ac:dyDescent="0.2">
      <c r="A12" s="15" t="s">
        <v>223</v>
      </c>
      <c r="B12" s="15" t="s">
        <v>234</v>
      </c>
      <c r="C12" s="15" t="s">
        <v>235</v>
      </c>
      <c r="D12" s="15" t="s">
        <v>236</v>
      </c>
      <c r="E12" s="15" t="s">
        <v>71</v>
      </c>
      <c r="F12" s="15" t="s">
        <v>237</v>
      </c>
      <c r="G12" s="15" t="s">
        <v>238</v>
      </c>
      <c r="H12" s="15" t="s">
        <v>60</v>
      </c>
      <c r="I12" s="30">
        <v>36000</v>
      </c>
      <c r="J12" s="30">
        <v>0</v>
      </c>
      <c r="K12" s="30">
        <v>36000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pans="1:30" ht="90" x14ac:dyDescent="0.2">
      <c r="A13" s="15" t="s">
        <v>223</v>
      </c>
      <c r="B13" s="15" t="s">
        <v>239</v>
      </c>
      <c r="C13" s="15" t="s">
        <v>240</v>
      </c>
      <c r="D13" s="15" t="s">
        <v>241</v>
      </c>
      <c r="E13" s="15" t="s">
        <v>71</v>
      </c>
      <c r="F13" s="15" t="s">
        <v>242</v>
      </c>
      <c r="G13" s="15" t="s">
        <v>243</v>
      </c>
      <c r="H13" s="15" t="s">
        <v>60</v>
      </c>
      <c r="I13" s="30">
        <v>134100</v>
      </c>
      <c r="J13" s="30">
        <v>105225.56</v>
      </c>
      <c r="K13" s="30">
        <v>28874.44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30" ht="75" x14ac:dyDescent="0.2">
      <c r="A14" s="15" t="s">
        <v>223</v>
      </c>
      <c r="B14" s="15" t="s">
        <v>244</v>
      </c>
      <c r="C14" s="15" t="s">
        <v>245</v>
      </c>
      <c r="D14" s="15" t="s">
        <v>246</v>
      </c>
      <c r="E14" s="15" t="s">
        <v>71</v>
      </c>
      <c r="F14" s="15" t="s">
        <v>247</v>
      </c>
      <c r="G14" s="15" t="s">
        <v>248</v>
      </c>
      <c r="H14" s="15" t="s">
        <v>60</v>
      </c>
      <c r="I14" s="30">
        <v>40050</v>
      </c>
      <c r="J14" s="30">
        <v>35406.71</v>
      </c>
      <c r="K14" s="30">
        <v>4643.29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1:30" ht="30" x14ac:dyDescent="0.2">
      <c r="A15" s="15" t="s">
        <v>223</v>
      </c>
      <c r="B15" s="15" t="s">
        <v>249</v>
      </c>
      <c r="C15" s="15" t="s">
        <v>250</v>
      </c>
      <c r="D15" s="15" t="s">
        <v>251</v>
      </c>
      <c r="E15" s="15" t="s">
        <v>71</v>
      </c>
      <c r="F15" s="15" t="s">
        <v>252</v>
      </c>
      <c r="G15" s="15" t="s">
        <v>253</v>
      </c>
      <c r="H15" s="15" t="s">
        <v>60</v>
      </c>
      <c r="I15" s="30">
        <v>360000</v>
      </c>
      <c r="J15" s="30">
        <v>229465.35</v>
      </c>
      <c r="K15" s="30">
        <v>130534.65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30" ht="45" x14ac:dyDescent="0.2">
      <c r="A16" s="15" t="s">
        <v>223</v>
      </c>
      <c r="B16" s="15" t="s">
        <v>254</v>
      </c>
      <c r="C16" s="15" t="s">
        <v>255</v>
      </c>
      <c r="D16" s="15" t="s">
        <v>256</v>
      </c>
      <c r="E16" s="15" t="s">
        <v>71</v>
      </c>
      <c r="F16" s="15" t="s">
        <v>257</v>
      </c>
      <c r="G16" s="15" t="s">
        <v>258</v>
      </c>
      <c r="H16" s="15" t="s">
        <v>60</v>
      </c>
      <c r="I16" s="30">
        <v>553299</v>
      </c>
      <c r="J16" s="30">
        <v>453664.18</v>
      </c>
      <c r="K16" s="30">
        <v>99634.82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2" ht="45" x14ac:dyDescent="0.2">
      <c r="A17" s="15" t="s">
        <v>223</v>
      </c>
      <c r="B17" s="15" t="s">
        <v>259</v>
      </c>
      <c r="C17" s="15" t="s">
        <v>260</v>
      </c>
      <c r="D17" s="15" t="s">
        <v>261</v>
      </c>
      <c r="E17" s="15" t="s">
        <v>71</v>
      </c>
      <c r="F17" s="15" t="s">
        <v>262</v>
      </c>
      <c r="G17" s="15" t="s">
        <v>263</v>
      </c>
      <c r="H17" s="15" t="s">
        <v>60</v>
      </c>
      <c r="I17" s="30">
        <v>250000</v>
      </c>
      <c r="J17" s="30">
        <v>5256.53</v>
      </c>
      <c r="K17" s="30">
        <v>244743.47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</row>
    <row r="18" spans="1:22" ht="45" x14ac:dyDescent="0.2">
      <c r="A18" s="15" t="s">
        <v>223</v>
      </c>
      <c r="B18" s="15" t="s">
        <v>259</v>
      </c>
      <c r="C18" s="15" t="s">
        <v>264</v>
      </c>
      <c r="D18" s="15" t="s">
        <v>265</v>
      </c>
      <c r="E18" s="15" t="s">
        <v>71</v>
      </c>
      <c r="F18" s="15" t="s">
        <v>266</v>
      </c>
      <c r="G18" s="15" t="s">
        <v>267</v>
      </c>
      <c r="H18" s="15" t="s">
        <v>60</v>
      </c>
      <c r="I18" s="30">
        <v>202950</v>
      </c>
      <c r="J18" s="30">
        <v>13577.65</v>
      </c>
      <c r="K18" s="30">
        <v>189372.35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</row>
    <row r="19" spans="1:22" ht="45" x14ac:dyDescent="0.2">
      <c r="A19" s="15" t="s">
        <v>223</v>
      </c>
      <c r="B19" s="15" t="s">
        <v>268</v>
      </c>
      <c r="C19" s="15" t="s">
        <v>269</v>
      </c>
      <c r="D19" s="15" t="s">
        <v>270</v>
      </c>
      <c r="E19" s="15" t="s">
        <v>71</v>
      </c>
      <c r="F19" s="15" t="s">
        <v>271</v>
      </c>
      <c r="G19" s="15" t="s">
        <v>272</v>
      </c>
      <c r="H19" s="15" t="s">
        <v>60</v>
      </c>
      <c r="I19" s="30">
        <v>20250</v>
      </c>
      <c r="J19" s="30">
        <v>0</v>
      </c>
      <c r="K19" s="30">
        <v>20250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</sheetData>
  <autoFilter ref="A9:V9" xr:uid="{6DA4666A-21A7-4255-A691-3B737A9BFD25}"/>
  <dataValidations count="2">
    <dataValidation allowBlank="1" showInputMessage="1" showErrorMessage="1" promptTitle="For Examples" prompt="See CWA Instructions at https://dot.ca.gov/programs/local-assistance/projects/cooperative-work-agreement-cwa" sqref="P10:P19" xr:uid="{FFBD667E-8020-4B33-93CD-36AD1B505BE9}"/>
    <dataValidation allowBlank="1" showInputMessage="1" showErrorMessage="1" promptTitle="For Examples:" prompt="See CWA Instructions at https://dot.ca.gov/programs/local-assistance/projects/cooperative-work-agreement-cwa" sqref="Q10:Q19" xr:uid="{DD5BA22F-8187-40BC-A2B2-C149C8E2E4F3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Make a Selection" prompt="Select Yes or No. If No, Please Explain" xr:uid="{D33CC270-6A43-48B1-B71C-FDAD26F7CE37}">
          <x14:formula1>
            <xm:f>'Drop-down Reference Tables'!$A$2:$A$3</xm:f>
          </x14:formula1>
          <xm:sqref>L10:L19</xm:sqref>
        </x14:dataValidation>
        <x14:dataValidation type="list" allowBlank="1" showInputMessage="1" showErrorMessage="1" promptTitle="Select Yes or No only" prompt="Please select Yes or No only" xr:uid="{C3B5F6F7-63B8-465E-A546-3892A22840F6}">
          <x14:formula1>
            <xm:f>'Drop-down Reference Tables'!$B$2:$B$3</xm:f>
          </x14:formula1>
          <xm:sqref>M10:M19</xm:sqref>
        </x14:dataValidation>
        <x14:dataValidation type="list" allowBlank="1" showInputMessage="1" showErrorMessage="1" promptTitle="Make a Selection" prompt="Click the arrow to make a selection in the drop down list. If OTHER, please include explanation." xr:uid="{E27548D3-227D-4FF1-A43A-C986E692DA06}">
          <x14:formula1>
            <xm:f>'Drop-down Reference Tables'!$C$2:$C$25</xm:f>
          </x14:formula1>
          <xm:sqref>N10:O19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A6164-2B4B-4F01-A6CE-00B7044F9A38}">
  <dimension ref="A1:AD21"/>
  <sheetViews>
    <sheetView zoomScale="78" zoomScaleNormal="78" workbookViewId="0">
      <pane ySplit="9" topLeftCell="A10" activePane="bottomLeft" state="frozen"/>
      <selection pane="bottomLeft" activeCell="D21" sqref="D21"/>
    </sheetView>
  </sheetViews>
  <sheetFormatPr defaultColWidth="9.140625" defaultRowHeight="15" x14ac:dyDescent="0.2"/>
  <cols>
    <col min="1" max="1" width="28.7109375" style="9" customWidth="1"/>
    <col min="2" max="2" width="30.7109375" style="9" customWidth="1"/>
    <col min="3" max="3" width="40.28515625" style="9" customWidth="1"/>
    <col min="4" max="4" width="45.140625" style="9" customWidth="1"/>
    <col min="5" max="6" width="24" style="9" customWidth="1"/>
    <col min="7" max="8" width="16.85546875" style="9" customWidth="1"/>
    <col min="9" max="9" width="18.7109375" style="9" customWidth="1"/>
    <col min="10" max="10" width="21" style="9" customWidth="1"/>
    <col min="11" max="11" width="19" style="9" customWidth="1"/>
    <col min="12" max="12" width="29.7109375" style="9" customWidth="1"/>
    <col min="13" max="13" width="33.42578125" style="9" customWidth="1"/>
    <col min="14" max="15" width="45.42578125" style="9" customWidth="1"/>
    <col min="16" max="16" width="56" style="9" customWidth="1"/>
    <col min="17" max="17" width="51.85546875" style="9" customWidth="1"/>
    <col min="18" max="20" width="34.42578125" style="9" customWidth="1"/>
    <col min="21" max="21" width="16.42578125" style="2" customWidth="1"/>
    <col min="22" max="22" width="14.28515625" style="9" customWidth="1"/>
    <col min="23" max="23" width="18.28515625" style="9" customWidth="1"/>
    <col min="24" max="24" width="17.85546875" style="9" customWidth="1"/>
    <col min="25" max="25" width="33.28515625" style="9" customWidth="1"/>
    <col min="26" max="26" width="21.7109375" style="9" customWidth="1"/>
    <col min="27" max="27" width="31.85546875" style="9" customWidth="1"/>
    <col min="28" max="28" width="34.5703125" style="2" customWidth="1"/>
    <col min="29" max="29" width="33.42578125" style="2" customWidth="1"/>
    <col min="30" max="30" width="30.28515625" style="2" customWidth="1"/>
    <col min="31" max="16384" width="9.140625" style="9"/>
  </cols>
  <sheetData>
    <row r="1" spans="1:30" ht="23.25" x14ac:dyDescent="0.35">
      <c r="A1" s="28" t="s">
        <v>61</v>
      </c>
      <c r="D1" s="18"/>
      <c r="E1" s="17"/>
      <c r="F1" s="17"/>
    </row>
    <row r="2" spans="1:30" x14ac:dyDescent="0.2">
      <c r="A2" s="24" t="s">
        <v>10</v>
      </c>
      <c r="B2" s="27">
        <v>46568</v>
      </c>
      <c r="C2" s="7"/>
      <c r="D2" s="6"/>
      <c r="E2" s="20"/>
      <c r="F2" s="20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30" x14ac:dyDescent="0.2">
      <c r="A3" s="24" t="s">
        <v>36</v>
      </c>
      <c r="B3" s="23" t="s">
        <v>62</v>
      </c>
      <c r="C3" s="16"/>
      <c r="D3" s="6"/>
      <c r="E3" s="19"/>
      <c r="F3" s="19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30" x14ac:dyDescent="0.2">
      <c r="A4" s="24" t="s">
        <v>34</v>
      </c>
      <c r="B4" s="6">
        <v>2122</v>
      </c>
      <c r="C4" s="7"/>
      <c r="D4" s="6"/>
      <c r="E4" s="19"/>
      <c r="F4" s="19"/>
      <c r="G4" s="5"/>
      <c r="H4" s="5"/>
      <c r="I4" s="21"/>
      <c r="J4" s="5"/>
      <c r="K4" s="5"/>
      <c r="L4" s="5"/>
      <c r="M4" s="21"/>
      <c r="N4" s="21"/>
      <c r="O4" s="21"/>
      <c r="P4" s="21"/>
      <c r="Q4" s="21"/>
      <c r="R4" s="5"/>
      <c r="S4" s="5"/>
      <c r="T4" s="5"/>
      <c r="V4" s="22"/>
    </row>
    <row r="5" spans="1:30" x14ac:dyDescent="0.2">
      <c r="A5" s="24" t="s">
        <v>35</v>
      </c>
      <c r="B5" s="23">
        <v>22102</v>
      </c>
      <c r="C5" s="7"/>
      <c r="D5" s="6"/>
      <c r="E5" s="19"/>
      <c r="F5" s="19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0" x14ac:dyDescent="0.2">
      <c r="A6" s="24" t="s">
        <v>55</v>
      </c>
      <c r="B6" s="6">
        <v>2030</v>
      </c>
      <c r="C6" s="16"/>
      <c r="D6" s="6"/>
      <c r="E6" s="19"/>
      <c r="F6" s="19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30" x14ac:dyDescent="0.2">
      <c r="A7" s="24"/>
      <c r="B7" s="6"/>
      <c r="C7" s="16"/>
      <c r="D7" s="6"/>
      <c r="E7" s="19"/>
      <c r="F7" s="19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30" x14ac:dyDescent="0.2">
      <c r="A8" s="24"/>
      <c r="B8" s="6"/>
      <c r="C8" s="16"/>
      <c r="D8" s="6"/>
      <c r="E8" s="19"/>
      <c r="F8" s="19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30" ht="96.75" customHeight="1" x14ac:dyDescent="0.2">
      <c r="A9" s="25" t="s">
        <v>32</v>
      </c>
      <c r="B9" s="25" t="s">
        <v>11</v>
      </c>
      <c r="C9" s="25" t="s">
        <v>12</v>
      </c>
      <c r="D9" s="25" t="s">
        <v>13</v>
      </c>
      <c r="E9" s="25" t="s">
        <v>49</v>
      </c>
      <c r="F9" s="25" t="s">
        <v>50</v>
      </c>
      <c r="G9" s="25" t="s">
        <v>28</v>
      </c>
      <c r="H9" s="25" t="s">
        <v>53</v>
      </c>
      <c r="I9" s="25" t="s">
        <v>29</v>
      </c>
      <c r="J9" s="25" t="s">
        <v>27</v>
      </c>
      <c r="K9" s="25" t="s">
        <v>30</v>
      </c>
      <c r="L9" s="25" t="s">
        <v>43</v>
      </c>
      <c r="M9" s="25" t="s">
        <v>45</v>
      </c>
      <c r="N9" s="25" t="s">
        <v>0</v>
      </c>
      <c r="O9" s="25" t="s">
        <v>58</v>
      </c>
      <c r="P9" s="25" t="s">
        <v>51</v>
      </c>
      <c r="Q9" s="25" t="s">
        <v>44</v>
      </c>
      <c r="R9" s="25" t="s">
        <v>46</v>
      </c>
      <c r="S9" s="25" t="s">
        <v>47</v>
      </c>
      <c r="T9" s="25" t="s">
        <v>48</v>
      </c>
      <c r="U9" s="25" t="s">
        <v>31</v>
      </c>
      <c r="V9" s="25" t="s">
        <v>52</v>
      </c>
      <c r="AB9" s="9"/>
      <c r="AC9" s="9"/>
      <c r="AD9" s="9"/>
    </row>
    <row r="10" spans="1:30" ht="60" x14ac:dyDescent="0.2">
      <c r="A10" s="15" t="s">
        <v>273</v>
      </c>
      <c r="B10" s="15" t="s">
        <v>274</v>
      </c>
      <c r="C10" s="15" t="s">
        <v>275</v>
      </c>
      <c r="D10" s="15" t="s">
        <v>276</v>
      </c>
      <c r="E10" s="15" t="s">
        <v>71</v>
      </c>
      <c r="F10" s="15" t="s">
        <v>277</v>
      </c>
      <c r="G10" s="15" t="s">
        <v>278</v>
      </c>
      <c r="H10" s="15" t="s">
        <v>60</v>
      </c>
      <c r="I10" s="30">
        <v>20250</v>
      </c>
      <c r="J10" s="30">
        <v>0</v>
      </c>
      <c r="K10" s="30">
        <v>20250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30" ht="30" x14ac:dyDescent="0.2">
      <c r="A11" s="15" t="s">
        <v>273</v>
      </c>
      <c r="B11" s="15" t="s">
        <v>279</v>
      </c>
      <c r="C11" s="15" t="s">
        <v>280</v>
      </c>
      <c r="D11" s="15" t="s">
        <v>281</v>
      </c>
      <c r="E11" s="15" t="s">
        <v>71</v>
      </c>
      <c r="F11" s="15" t="s">
        <v>282</v>
      </c>
      <c r="G11" s="15" t="s">
        <v>283</v>
      </c>
      <c r="H11" s="15" t="s">
        <v>60</v>
      </c>
      <c r="I11" s="30">
        <v>54000</v>
      </c>
      <c r="J11" s="30">
        <v>40729.5</v>
      </c>
      <c r="K11" s="30">
        <v>13270.5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30" ht="30" x14ac:dyDescent="0.2">
      <c r="A12" s="15" t="s">
        <v>273</v>
      </c>
      <c r="B12" s="15" t="s">
        <v>279</v>
      </c>
      <c r="C12" s="15" t="s">
        <v>108</v>
      </c>
      <c r="D12" s="15" t="s">
        <v>284</v>
      </c>
      <c r="E12" s="15" t="s">
        <v>71</v>
      </c>
      <c r="F12" s="15" t="s">
        <v>285</v>
      </c>
      <c r="G12" s="15" t="s">
        <v>286</v>
      </c>
      <c r="H12" s="15" t="s">
        <v>60</v>
      </c>
      <c r="I12" s="30">
        <v>76500</v>
      </c>
      <c r="J12" s="30">
        <v>0</v>
      </c>
      <c r="K12" s="30">
        <v>76500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pans="1:30" ht="30" x14ac:dyDescent="0.2">
      <c r="A13" s="15" t="s">
        <v>273</v>
      </c>
      <c r="B13" s="15" t="s">
        <v>279</v>
      </c>
      <c r="C13" s="15" t="s">
        <v>108</v>
      </c>
      <c r="D13" s="15" t="s">
        <v>287</v>
      </c>
      <c r="E13" s="15" t="s">
        <v>71</v>
      </c>
      <c r="F13" s="15" t="s">
        <v>288</v>
      </c>
      <c r="G13" s="15" t="s">
        <v>289</v>
      </c>
      <c r="H13" s="15" t="s">
        <v>60</v>
      </c>
      <c r="I13" s="30">
        <v>44460</v>
      </c>
      <c r="J13" s="30">
        <v>0</v>
      </c>
      <c r="K13" s="30">
        <v>44460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30" ht="30" x14ac:dyDescent="0.2">
      <c r="A14" s="15" t="s">
        <v>273</v>
      </c>
      <c r="B14" s="15" t="s">
        <v>290</v>
      </c>
      <c r="C14" s="15" t="s">
        <v>291</v>
      </c>
      <c r="D14" s="15" t="s">
        <v>292</v>
      </c>
      <c r="E14" s="15" t="s">
        <v>71</v>
      </c>
      <c r="F14" s="15" t="s">
        <v>293</v>
      </c>
      <c r="G14" s="15" t="s">
        <v>294</v>
      </c>
      <c r="H14" s="15" t="s">
        <v>60</v>
      </c>
      <c r="I14" s="30">
        <v>19050</v>
      </c>
      <c r="J14" s="30">
        <v>12852.72</v>
      </c>
      <c r="K14" s="30">
        <v>6197.28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1:30" x14ac:dyDescent="0.2">
      <c r="A15" s="15" t="s">
        <v>273</v>
      </c>
      <c r="B15" s="15" t="s">
        <v>295</v>
      </c>
      <c r="C15" s="15" t="s">
        <v>280</v>
      </c>
      <c r="D15" s="15" t="s">
        <v>296</v>
      </c>
      <c r="E15" s="15" t="s">
        <v>71</v>
      </c>
      <c r="F15" s="15" t="s">
        <v>297</v>
      </c>
      <c r="G15" s="15" t="s">
        <v>298</v>
      </c>
      <c r="H15" s="15" t="s">
        <v>60</v>
      </c>
      <c r="I15" s="30">
        <v>100440</v>
      </c>
      <c r="J15" s="30">
        <v>0</v>
      </c>
      <c r="K15" s="30">
        <v>100440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30" ht="75" x14ac:dyDescent="0.2">
      <c r="A16" s="15" t="s">
        <v>273</v>
      </c>
      <c r="B16" s="15" t="s">
        <v>299</v>
      </c>
      <c r="C16" s="15" t="s">
        <v>280</v>
      </c>
      <c r="D16" s="15" t="s">
        <v>300</v>
      </c>
      <c r="E16" s="15" t="s">
        <v>71</v>
      </c>
      <c r="F16" s="15" t="s">
        <v>301</v>
      </c>
      <c r="G16" s="15" t="s">
        <v>302</v>
      </c>
      <c r="H16" s="15" t="s">
        <v>60</v>
      </c>
      <c r="I16" s="30">
        <v>64170</v>
      </c>
      <c r="J16" s="30">
        <v>56032.2</v>
      </c>
      <c r="K16" s="30">
        <v>8137.8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2" ht="60" x14ac:dyDescent="0.2">
      <c r="A17" s="15" t="s">
        <v>273</v>
      </c>
      <c r="B17" s="15" t="s">
        <v>303</v>
      </c>
      <c r="C17" s="15" t="s">
        <v>304</v>
      </c>
      <c r="D17" s="15" t="s">
        <v>305</v>
      </c>
      <c r="E17" s="15" t="s">
        <v>71</v>
      </c>
      <c r="F17" s="15" t="s">
        <v>306</v>
      </c>
      <c r="G17" s="15" t="s">
        <v>307</v>
      </c>
      <c r="H17" s="15" t="s">
        <v>60</v>
      </c>
      <c r="I17" s="30">
        <v>202500</v>
      </c>
      <c r="J17" s="30">
        <v>162500</v>
      </c>
      <c r="K17" s="30">
        <v>40000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</row>
    <row r="18" spans="1:22" ht="60" x14ac:dyDescent="0.2">
      <c r="A18" s="15" t="s">
        <v>273</v>
      </c>
      <c r="B18" s="15" t="s">
        <v>303</v>
      </c>
      <c r="C18" s="15" t="s">
        <v>308</v>
      </c>
      <c r="D18" s="15" t="s">
        <v>309</v>
      </c>
      <c r="E18" s="15" t="s">
        <v>71</v>
      </c>
      <c r="F18" s="15" t="s">
        <v>310</v>
      </c>
      <c r="G18" s="15" t="s">
        <v>311</v>
      </c>
      <c r="H18" s="15" t="s">
        <v>60</v>
      </c>
      <c r="I18" s="30">
        <v>94500</v>
      </c>
      <c r="J18" s="30">
        <v>92041.01</v>
      </c>
      <c r="K18" s="30">
        <v>2458.9899999999998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</row>
    <row r="19" spans="1:22" ht="30" x14ac:dyDescent="0.2">
      <c r="A19" s="15" t="s">
        <v>273</v>
      </c>
      <c r="B19" s="15" t="s">
        <v>303</v>
      </c>
      <c r="C19" s="15" t="s">
        <v>312</v>
      </c>
      <c r="D19" s="15" t="s">
        <v>313</v>
      </c>
      <c r="E19" s="15" t="s">
        <v>71</v>
      </c>
      <c r="F19" s="15" t="s">
        <v>314</v>
      </c>
      <c r="G19" s="15" t="s">
        <v>315</v>
      </c>
      <c r="H19" s="15" t="s">
        <v>60</v>
      </c>
      <c r="I19" s="30">
        <v>42750</v>
      </c>
      <c r="J19" s="30">
        <v>40435.910000000003</v>
      </c>
      <c r="K19" s="30">
        <v>2314.09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  <row r="20" spans="1:22" ht="30" x14ac:dyDescent="0.2">
      <c r="A20" s="15" t="s">
        <v>273</v>
      </c>
      <c r="B20" s="15" t="s">
        <v>316</v>
      </c>
      <c r="C20" s="15" t="s">
        <v>317</v>
      </c>
      <c r="D20" s="15" t="s">
        <v>318</v>
      </c>
      <c r="E20" s="15" t="s">
        <v>71</v>
      </c>
      <c r="F20" s="15" t="s">
        <v>319</v>
      </c>
      <c r="G20" s="15" t="s">
        <v>320</v>
      </c>
      <c r="H20" s="15" t="s">
        <v>60</v>
      </c>
      <c r="I20" s="30">
        <v>135000</v>
      </c>
      <c r="J20" s="30">
        <v>97675.28</v>
      </c>
      <c r="K20" s="30">
        <v>37324.720000000001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60" x14ac:dyDescent="0.2">
      <c r="A21" s="15" t="s">
        <v>273</v>
      </c>
      <c r="B21" s="15" t="s">
        <v>321</v>
      </c>
      <c r="C21" s="15" t="s">
        <v>322</v>
      </c>
      <c r="D21" s="15" t="s">
        <v>323</v>
      </c>
      <c r="E21" s="15" t="s">
        <v>71</v>
      </c>
      <c r="F21" s="15" t="s">
        <v>324</v>
      </c>
      <c r="G21" s="15" t="s">
        <v>325</v>
      </c>
      <c r="H21" s="15" t="s">
        <v>60</v>
      </c>
      <c r="I21" s="30">
        <v>15000</v>
      </c>
      <c r="J21" s="30">
        <v>37.46</v>
      </c>
      <c r="K21" s="30">
        <v>14962.54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</sheetData>
  <autoFilter ref="A9:V9" xr:uid="{6DA4666A-21A7-4255-A691-3B737A9BFD25}"/>
  <dataValidations count="2">
    <dataValidation allowBlank="1" showInputMessage="1" showErrorMessage="1" promptTitle="For Examples:" prompt="See CWA Instructions at https://dot.ca.gov/programs/local-assistance/projects/cooperative-work-agreement-cwa" sqref="Q10:Q21" xr:uid="{2C001EC7-C0D6-47F6-9F58-FD9087C89798}"/>
    <dataValidation allowBlank="1" showInputMessage="1" showErrorMessage="1" promptTitle="For Examples" prompt="See CWA Instructions at https://dot.ca.gov/programs/local-assistance/projects/cooperative-work-agreement-cwa" sqref="P10:P21" xr:uid="{75F00D3C-9C35-4DCE-A76B-89319DC98566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Make a Selection" prompt="Click the arrow to make a selection in the drop down list. If OTHER, please include explanation." xr:uid="{ABD0F3C9-EFF5-4114-AA4C-84DEA0114871}">
          <x14:formula1>
            <xm:f>'Drop-down Reference Tables'!$C$2:$C$25</xm:f>
          </x14:formula1>
          <xm:sqref>N10:O21</xm:sqref>
        </x14:dataValidation>
        <x14:dataValidation type="list" allowBlank="1" showInputMessage="1" showErrorMessage="1" promptTitle="Select Yes or No only" prompt="Please select Yes or No only" xr:uid="{A8D381C9-6179-4B4B-B80A-C1A724D7710F}">
          <x14:formula1>
            <xm:f>'Drop-down Reference Tables'!$B$2:$B$3</xm:f>
          </x14:formula1>
          <xm:sqref>M10:M21</xm:sqref>
        </x14:dataValidation>
        <x14:dataValidation type="list" allowBlank="1" showInputMessage="1" showErrorMessage="1" promptTitle="Make a Selection" prompt="Select Yes or No. If No, Please Explain" xr:uid="{05600C0E-61E2-4421-A46A-9F62DDE6D9C1}">
          <x14:formula1>
            <xm:f>'Drop-down Reference Tables'!$A$2:$A$3</xm:f>
          </x14:formula1>
          <xm:sqref>L10:L21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31FBF-E993-40D8-86EB-B8212B6C08EA}">
  <dimension ref="A1:AD14"/>
  <sheetViews>
    <sheetView zoomScale="78" zoomScaleNormal="78" workbookViewId="0">
      <pane ySplit="9" topLeftCell="A10" activePane="bottomLeft" state="frozen"/>
      <selection pane="bottomLeft" activeCell="A10" sqref="A10"/>
    </sheetView>
  </sheetViews>
  <sheetFormatPr defaultColWidth="9.140625" defaultRowHeight="15" x14ac:dyDescent="0.2"/>
  <cols>
    <col min="1" max="1" width="28.7109375" style="9" customWidth="1"/>
    <col min="2" max="2" width="30.7109375" style="9" customWidth="1"/>
    <col min="3" max="3" width="40.28515625" style="9" customWidth="1"/>
    <col min="4" max="4" width="45.140625" style="9" customWidth="1"/>
    <col min="5" max="6" width="24" style="9" customWidth="1"/>
    <col min="7" max="8" width="16.85546875" style="9" customWidth="1"/>
    <col min="9" max="9" width="18.7109375" style="9" customWidth="1"/>
    <col min="10" max="10" width="21" style="9" customWidth="1"/>
    <col min="11" max="11" width="19" style="9" customWidth="1"/>
    <col min="12" max="12" width="29.7109375" style="9" customWidth="1"/>
    <col min="13" max="13" width="33.42578125" style="9" customWidth="1"/>
    <col min="14" max="15" width="45.42578125" style="9" customWidth="1"/>
    <col min="16" max="16" width="56" style="9" customWidth="1"/>
    <col min="17" max="17" width="51.85546875" style="9" customWidth="1"/>
    <col min="18" max="20" width="34.42578125" style="9" customWidth="1"/>
    <col min="21" max="21" width="16.42578125" style="2" customWidth="1"/>
    <col min="22" max="22" width="14.28515625" style="9" customWidth="1"/>
    <col min="23" max="23" width="18.28515625" style="9" customWidth="1"/>
    <col min="24" max="24" width="17.85546875" style="9" customWidth="1"/>
    <col min="25" max="25" width="33.28515625" style="9" customWidth="1"/>
    <col min="26" max="26" width="21.7109375" style="9" customWidth="1"/>
    <col min="27" max="27" width="31.85546875" style="9" customWidth="1"/>
    <col min="28" max="28" width="34.5703125" style="2" customWidth="1"/>
    <col min="29" max="29" width="33.42578125" style="2" customWidth="1"/>
    <col min="30" max="30" width="30.28515625" style="2" customWidth="1"/>
    <col min="31" max="16384" width="9.140625" style="9"/>
  </cols>
  <sheetData>
    <row r="1" spans="1:30" ht="23.25" x14ac:dyDescent="0.35">
      <c r="A1" s="28" t="s">
        <v>61</v>
      </c>
      <c r="D1" s="18"/>
      <c r="E1" s="17"/>
      <c r="F1" s="17"/>
    </row>
    <row r="2" spans="1:30" x14ac:dyDescent="0.2">
      <c r="A2" s="24" t="s">
        <v>10</v>
      </c>
      <c r="B2" s="27">
        <v>46568</v>
      </c>
      <c r="C2" s="7"/>
      <c r="D2" s="6"/>
      <c r="E2" s="20"/>
      <c r="F2" s="20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30" x14ac:dyDescent="0.2">
      <c r="A3" s="24" t="s">
        <v>36</v>
      </c>
      <c r="B3" s="23" t="s">
        <v>62</v>
      </c>
      <c r="C3" s="16"/>
      <c r="D3" s="6"/>
      <c r="E3" s="19"/>
      <c r="F3" s="19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30" x14ac:dyDescent="0.2">
      <c r="A4" s="24" t="s">
        <v>34</v>
      </c>
      <c r="B4" s="6">
        <v>2122</v>
      </c>
      <c r="C4" s="7"/>
      <c r="D4" s="6"/>
      <c r="E4" s="19"/>
      <c r="F4" s="19"/>
      <c r="G4" s="5"/>
      <c r="H4" s="5"/>
      <c r="I4" s="21"/>
      <c r="J4" s="5"/>
      <c r="K4" s="5"/>
      <c r="L4" s="5"/>
      <c r="M4" s="21"/>
      <c r="N4" s="21"/>
      <c r="O4" s="21"/>
      <c r="P4" s="21"/>
      <c r="Q4" s="21"/>
      <c r="R4" s="5"/>
      <c r="S4" s="5"/>
      <c r="T4" s="5"/>
      <c r="V4" s="22"/>
    </row>
    <row r="5" spans="1:30" x14ac:dyDescent="0.2">
      <c r="A5" s="24" t="s">
        <v>35</v>
      </c>
      <c r="B5" s="23">
        <v>22102</v>
      </c>
      <c r="C5" s="7"/>
      <c r="D5" s="6"/>
      <c r="E5" s="19"/>
      <c r="F5" s="19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0" x14ac:dyDescent="0.2">
      <c r="A6" s="24" t="s">
        <v>55</v>
      </c>
      <c r="B6" s="6">
        <v>2030</v>
      </c>
      <c r="C6" s="16"/>
      <c r="D6" s="6"/>
      <c r="E6" s="19"/>
      <c r="F6" s="19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30" x14ac:dyDescent="0.2">
      <c r="A7" s="24"/>
      <c r="B7" s="6"/>
      <c r="C7" s="16"/>
      <c r="D7" s="6"/>
      <c r="E7" s="19"/>
      <c r="F7" s="19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30" x14ac:dyDescent="0.2">
      <c r="A8" s="24"/>
      <c r="B8" s="6"/>
      <c r="C8" s="16"/>
      <c r="D8" s="6"/>
      <c r="E8" s="19"/>
      <c r="F8" s="19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30" ht="96.75" customHeight="1" x14ac:dyDescent="0.2">
      <c r="A9" s="25" t="s">
        <v>32</v>
      </c>
      <c r="B9" s="25" t="s">
        <v>11</v>
      </c>
      <c r="C9" s="25" t="s">
        <v>12</v>
      </c>
      <c r="D9" s="25" t="s">
        <v>13</v>
      </c>
      <c r="E9" s="25" t="s">
        <v>49</v>
      </c>
      <c r="F9" s="25" t="s">
        <v>50</v>
      </c>
      <c r="G9" s="25" t="s">
        <v>28</v>
      </c>
      <c r="H9" s="25" t="s">
        <v>53</v>
      </c>
      <c r="I9" s="25" t="s">
        <v>29</v>
      </c>
      <c r="J9" s="25" t="s">
        <v>27</v>
      </c>
      <c r="K9" s="25" t="s">
        <v>30</v>
      </c>
      <c r="L9" s="25" t="s">
        <v>43</v>
      </c>
      <c r="M9" s="25" t="s">
        <v>45</v>
      </c>
      <c r="N9" s="25" t="s">
        <v>0</v>
      </c>
      <c r="O9" s="25" t="s">
        <v>58</v>
      </c>
      <c r="P9" s="25" t="s">
        <v>51</v>
      </c>
      <c r="Q9" s="25" t="s">
        <v>44</v>
      </c>
      <c r="R9" s="25" t="s">
        <v>46</v>
      </c>
      <c r="S9" s="25" t="s">
        <v>47</v>
      </c>
      <c r="T9" s="25" t="s">
        <v>48</v>
      </c>
      <c r="U9" s="25" t="s">
        <v>31</v>
      </c>
      <c r="V9" s="25" t="s">
        <v>52</v>
      </c>
      <c r="AB9" s="9"/>
      <c r="AC9" s="9"/>
      <c r="AD9" s="9"/>
    </row>
    <row r="10" spans="1:30" ht="60" x14ac:dyDescent="0.2">
      <c r="A10" s="15" t="s">
        <v>326</v>
      </c>
      <c r="B10" s="15" t="s">
        <v>348</v>
      </c>
      <c r="C10" s="15" t="s">
        <v>349</v>
      </c>
      <c r="D10" s="15" t="s">
        <v>350</v>
      </c>
      <c r="E10" s="15" t="s">
        <v>71</v>
      </c>
      <c r="F10" s="15" t="s">
        <v>351</v>
      </c>
      <c r="G10" s="15" t="s">
        <v>352</v>
      </c>
      <c r="H10" s="15" t="s">
        <v>60</v>
      </c>
      <c r="I10" s="30">
        <v>115200</v>
      </c>
      <c r="J10" s="30">
        <v>110150.55</v>
      </c>
      <c r="K10" s="30">
        <v>5049.45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30" x14ac:dyDescent="0.2">
      <c r="A11" s="15" t="s">
        <v>326</v>
      </c>
      <c r="B11" s="15" t="s">
        <v>334</v>
      </c>
      <c r="C11" s="15" t="s">
        <v>335</v>
      </c>
      <c r="D11" s="15" t="s">
        <v>336</v>
      </c>
      <c r="E11" s="15" t="s">
        <v>76</v>
      </c>
      <c r="F11" s="15" t="s">
        <v>337</v>
      </c>
      <c r="G11" s="15" t="s">
        <v>338</v>
      </c>
      <c r="H11" s="15" t="s">
        <v>60</v>
      </c>
      <c r="I11" s="30">
        <v>100000</v>
      </c>
      <c r="J11" s="30">
        <v>0</v>
      </c>
      <c r="K11" s="30">
        <v>100000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30" ht="30" x14ac:dyDescent="0.2">
      <c r="A12" s="15" t="s">
        <v>326</v>
      </c>
      <c r="B12" s="15" t="s">
        <v>343</v>
      </c>
      <c r="C12" s="15" t="s">
        <v>344</v>
      </c>
      <c r="D12" s="15" t="s">
        <v>345</v>
      </c>
      <c r="E12" s="15" t="s">
        <v>172</v>
      </c>
      <c r="F12" s="15" t="s">
        <v>346</v>
      </c>
      <c r="G12" s="15" t="s">
        <v>347</v>
      </c>
      <c r="H12" s="15" t="s">
        <v>60</v>
      </c>
      <c r="I12" s="30">
        <v>175500</v>
      </c>
      <c r="J12" s="30">
        <v>0</v>
      </c>
      <c r="K12" s="30">
        <v>175500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pans="1:30" ht="45" x14ac:dyDescent="0.2">
      <c r="A13" s="15" t="s">
        <v>326</v>
      </c>
      <c r="B13" s="15" t="s">
        <v>327</v>
      </c>
      <c r="C13" s="15" t="s">
        <v>328</v>
      </c>
      <c r="D13" s="15" t="s">
        <v>329</v>
      </c>
      <c r="E13" s="15" t="s">
        <v>330</v>
      </c>
      <c r="F13" s="15" t="s">
        <v>331</v>
      </c>
      <c r="G13" s="15" t="s">
        <v>332</v>
      </c>
      <c r="H13" s="15" t="s">
        <v>333</v>
      </c>
      <c r="I13" s="30">
        <v>31657</v>
      </c>
      <c r="J13" s="30">
        <v>5783.55</v>
      </c>
      <c r="K13" s="30">
        <v>25873.45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30" ht="30" x14ac:dyDescent="0.2">
      <c r="A14" s="15" t="s">
        <v>326</v>
      </c>
      <c r="B14" s="15" t="s">
        <v>339</v>
      </c>
      <c r="C14" s="15"/>
      <c r="D14" s="15" t="s">
        <v>340</v>
      </c>
      <c r="E14" s="15" t="s">
        <v>161</v>
      </c>
      <c r="F14" s="15" t="s">
        <v>341</v>
      </c>
      <c r="G14" s="15" t="s">
        <v>342</v>
      </c>
      <c r="H14" s="15" t="s">
        <v>60</v>
      </c>
      <c r="I14" s="30">
        <v>467644</v>
      </c>
      <c r="J14" s="30">
        <v>0</v>
      </c>
      <c r="K14" s="30">
        <v>467644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</sheetData>
  <autoFilter ref="A9:V9" xr:uid="{6DA4666A-21A7-4255-A691-3B737A9BFD25}"/>
  <dataValidations count="2">
    <dataValidation allowBlank="1" showInputMessage="1" showErrorMessage="1" promptTitle="For Examples" prompt="See CWA Instructions at https://dot.ca.gov/programs/local-assistance/projects/cooperative-work-agreement-cwa" sqref="P10:P14" xr:uid="{F61244DC-052C-4826-8996-B1D1019CEF62}"/>
    <dataValidation allowBlank="1" showInputMessage="1" showErrorMessage="1" promptTitle="For Examples:" prompt="See CWA Instructions at https://dot.ca.gov/programs/local-assistance/projects/cooperative-work-agreement-cwa" sqref="Q10:Q14" xr:uid="{0CD4F9C0-C41D-48FB-932F-7E39308D28F1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Make a Selection" prompt="Select Yes or No. If No, Please Explain" xr:uid="{5FA73491-B5D5-47E9-AC1E-6A9519E0D0AD}">
          <x14:formula1>
            <xm:f>'Drop-down Reference Tables'!$A$2:$A$3</xm:f>
          </x14:formula1>
          <xm:sqref>L10:L14</xm:sqref>
        </x14:dataValidation>
        <x14:dataValidation type="list" allowBlank="1" showInputMessage="1" showErrorMessage="1" promptTitle="Select Yes or No only" prompt="Please select Yes or No only" xr:uid="{ED09E6E1-8521-49CE-9BC0-44BB0AA635D5}">
          <x14:formula1>
            <xm:f>'Drop-down Reference Tables'!$B$2:$B$3</xm:f>
          </x14:formula1>
          <xm:sqref>M10:M14</xm:sqref>
        </x14:dataValidation>
        <x14:dataValidation type="list" allowBlank="1" showInputMessage="1" showErrorMessage="1" promptTitle="Make a Selection" prompt="Click the arrow to make a selection in the drop down list. If OTHER, please include explanation." xr:uid="{0E1E9697-15CF-48D7-B0B3-25F396EB7211}">
          <x14:formula1>
            <xm:f>'Drop-down Reference Tables'!$C$2:$C$25</xm:f>
          </x14:formula1>
          <xm:sqref>N10:O14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2EBA7-EF49-47C3-AF94-A7ED104556FE}">
  <dimension ref="A1:AD15"/>
  <sheetViews>
    <sheetView zoomScale="78" zoomScaleNormal="78" workbookViewId="0">
      <pane ySplit="9" topLeftCell="A10" activePane="bottomLeft" state="frozen"/>
      <selection pane="bottomLeft"/>
    </sheetView>
  </sheetViews>
  <sheetFormatPr defaultColWidth="9.140625" defaultRowHeight="15" x14ac:dyDescent="0.2"/>
  <cols>
    <col min="1" max="1" width="28.7109375" style="9" customWidth="1"/>
    <col min="2" max="2" width="30.7109375" style="9" customWidth="1"/>
    <col min="3" max="3" width="40.28515625" style="9" customWidth="1"/>
    <col min="4" max="4" width="45.140625" style="9" customWidth="1"/>
    <col min="5" max="6" width="24" style="9" customWidth="1"/>
    <col min="7" max="8" width="16.85546875" style="9" customWidth="1"/>
    <col min="9" max="9" width="18.7109375" style="9" customWidth="1"/>
    <col min="10" max="10" width="21" style="9" customWidth="1"/>
    <col min="11" max="11" width="19" style="9" customWidth="1"/>
    <col min="12" max="12" width="29.7109375" style="9" customWidth="1"/>
    <col min="13" max="13" width="33.42578125" style="9" customWidth="1"/>
    <col min="14" max="15" width="45.42578125" style="9" customWidth="1"/>
    <col min="16" max="16" width="56" style="9" customWidth="1"/>
    <col min="17" max="17" width="51.85546875" style="9" customWidth="1"/>
    <col min="18" max="20" width="34.42578125" style="9" customWidth="1"/>
    <col min="21" max="21" width="16.42578125" style="2" customWidth="1"/>
    <col min="22" max="22" width="14.28515625" style="9" customWidth="1"/>
    <col min="23" max="23" width="18.28515625" style="9" customWidth="1"/>
    <col min="24" max="24" width="17.85546875" style="9" customWidth="1"/>
    <col min="25" max="25" width="33.28515625" style="9" customWidth="1"/>
    <col min="26" max="26" width="21.7109375" style="9" customWidth="1"/>
    <col min="27" max="27" width="31.85546875" style="9" customWidth="1"/>
    <col min="28" max="28" width="34.5703125" style="2" customWidth="1"/>
    <col min="29" max="29" width="33.42578125" style="2" customWidth="1"/>
    <col min="30" max="30" width="30.28515625" style="2" customWidth="1"/>
    <col min="31" max="16384" width="9.140625" style="9"/>
  </cols>
  <sheetData>
    <row r="1" spans="1:30" ht="23.25" x14ac:dyDescent="0.35">
      <c r="A1" s="28" t="s">
        <v>61</v>
      </c>
      <c r="D1" s="18"/>
      <c r="E1" s="17"/>
      <c r="F1" s="17"/>
    </row>
    <row r="2" spans="1:30" x14ac:dyDescent="0.2">
      <c r="A2" s="24" t="s">
        <v>10</v>
      </c>
      <c r="B2" s="27">
        <v>46568</v>
      </c>
      <c r="C2" s="7"/>
      <c r="D2" s="6"/>
      <c r="E2" s="20"/>
      <c r="F2" s="20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30" x14ac:dyDescent="0.2">
      <c r="A3" s="24" t="s">
        <v>36</v>
      </c>
      <c r="B3" s="23" t="s">
        <v>62</v>
      </c>
      <c r="C3" s="16"/>
      <c r="D3" s="6"/>
      <c r="E3" s="19"/>
      <c r="F3" s="19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30" x14ac:dyDescent="0.2">
      <c r="A4" s="24" t="s">
        <v>34</v>
      </c>
      <c r="B4" s="6">
        <v>2122</v>
      </c>
      <c r="C4" s="7"/>
      <c r="D4" s="6"/>
      <c r="E4" s="19"/>
      <c r="F4" s="19"/>
      <c r="G4" s="5"/>
      <c r="H4" s="5"/>
      <c r="I4" s="21"/>
      <c r="J4" s="5"/>
      <c r="K4" s="5"/>
      <c r="L4" s="5"/>
      <c r="M4" s="21"/>
      <c r="N4" s="21"/>
      <c r="O4" s="21"/>
      <c r="P4" s="21"/>
      <c r="Q4" s="21"/>
      <c r="R4" s="5"/>
      <c r="S4" s="5"/>
      <c r="T4" s="5"/>
      <c r="V4" s="22"/>
    </row>
    <row r="5" spans="1:30" x14ac:dyDescent="0.2">
      <c r="A5" s="24" t="s">
        <v>35</v>
      </c>
      <c r="B5" s="23">
        <v>22102</v>
      </c>
      <c r="C5" s="7"/>
      <c r="D5" s="6"/>
      <c r="E5" s="19"/>
      <c r="F5" s="19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0" x14ac:dyDescent="0.2">
      <c r="A6" s="24" t="s">
        <v>55</v>
      </c>
      <c r="B6" s="6">
        <v>2030</v>
      </c>
      <c r="C6" s="16"/>
      <c r="D6" s="6"/>
      <c r="E6" s="19"/>
      <c r="F6" s="19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30" x14ac:dyDescent="0.2">
      <c r="A7" s="24"/>
      <c r="B7" s="6"/>
      <c r="C7" s="16"/>
      <c r="D7" s="6"/>
      <c r="E7" s="19"/>
      <c r="F7" s="19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30" x14ac:dyDescent="0.2">
      <c r="A8" s="24"/>
      <c r="B8" s="6"/>
      <c r="C8" s="16"/>
      <c r="D8" s="6"/>
      <c r="E8" s="19"/>
      <c r="F8" s="19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30" ht="96.75" customHeight="1" x14ac:dyDescent="0.2">
      <c r="A9" s="25" t="s">
        <v>32</v>
      </c>
      <c r="B9" s="25" t="s">
        <v>11</v>
      </c>
      <c r="C9" s="25" t="s">
        <v>12</v>
      </c>
      <c r="D9" s="25" t="s">
        <v>13</v>
      </c>
      <c r="E9" s="25" t="s">
        <v>49</v>
      </c>
      <c r="F9" s="25" t="s">
        <v>50</v>
      </c>
      <c r="G9" s="25" t="s">
        <v>28</v>
      </c>
      <c r="H9" s="25" t="s">
        <v>53</v>
      </c>
      <c r="I9" s="25" t="s">
        <v>29</v>
      </c>
      <c r="J9" s="25" t="s">
        <v>27</v>
      </c>
      <c r="K9" s="25" t="s">
        <v>30</v>
      </c>
      <c r="L9" s="25" t="s">
        <v>43</v>
      </c>
      <c r="M9" s="25" t="s">
        <v>45</v>
      </c>
      <c r="N9" s="25" t="s">
        <v>0</v>
      </c>
      <c r="O9" s="25" t="s">
        <v>58</v>
      </c>
      <c r="P9" s="25" t="s">
        <v>51</v>
      </c>
      <c r="Q9" s="25" t="s">
        <v>44</v>
      </c>
      <c r="R9" s="25" t="s">
        <v>46</v>
      </c>
      <c r="S9" s="25" t="s">
        <v>47</v>
      </c>
      <c r="T9" s="25" t="s">
        <v>48</v>
      </c>
      <c r="U9" s="25" t="s">
        <v>31</v>
      </c>
      <c r="V9" s="25" t="s">
        <v>52</v>
      </c>
      <c r="AB9" s="9"/>
      <c r="AC9" s="9"/>
      <c r="AD9" s="9"/>
    </row>
    <row r="10" spans="1:30" ht="30" x14ac:dyDescent="0.2">
      <c r="A10" s="15" t="s">
        <v>353</v>
      </c>
      <c r="B10" s="15" t="s">
        <v>354</v>
      </c>
      <c r="C10" s="15" t="s">
        <v>165</v>
      </c>
      <c r="D10" s="15" t="s">
        <v>355</v>
      </c>
      <c r="E10" s="15" t="s">
        <v>356</v>
      </c>
      <c r="F10" s="15" t="s">
        <v>357</v>
      </c>
      <c r="G10" s="15" t="s">
        <v>358</v>
      </c>
      <c r="H10" s="15" t="s">
        <v>60</v>
      </c>
      <c r="I10" s="30">
        <v>93633</v>
      </c>
      <c r="J10" s="30">
        <v>0</v>
      </c>
      <c r="K10" s="30">
        <v>93633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30" x14ac:dyDescent="0.2">
      <c r="A11" s="15" t="s">
        <v>353</v>
      </c>
      <c r="B11" s="15" t="s">
        <v>359</v>
      </c>
      <c r="C11" s="15" t="s">
        <v>360</v>
      </c>
      <c r="D11" s="15" t="s">
        <v>361</v>
      </c>
      <c r="E11" s="15" t="s">
        <v>157</v>
      </c>
      <c r="F11" s="15" t="s">
        <v>362</v>
      </c>
      <c r="G11" s="15" t="s">
        <v>363</v>
      </c>
      <c r="H11" s="15" t="s">
        <v>60</v>
      </c>
      <c r="I11" s="30">
        <v>15000</v>
      </c>
      <c r="J11" s="30">
        <v>0</v>
      </c>
      <c r="K11" s="30">
        <v>15000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30" ht="30" x14ac:dyDescent="0.2">
      <c r="A12" s="15" t="s">
        <v>353</v>
      </c>
      <c r="B12" s="15" t="s">
        <v>359</v>
      </c>
      <c r="C12" s="15" t="s">
        <v>364</v>
      </c>
      <c r="D12" s="15" t="s">
        <v>365</v>
      </c>
      <c r="E12" s="15" t="s">
        <v>157</v>
      </c>
      <c r="F12" s="15" t="s">
        <v>366</v>
      </c>
      <c r="G12" s="15" t="s">
        <v>367</v>
      </c>
      <c r="H12" s="15" t="s">
        <v>60</v>
      </c>
      <c r="I12" s="30">
        <v>35000</v>
      </c>
      <c r="J12" s="30">
        <v>0</v>
      </c>
      <c r="K12" s="30">
        <v>35000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pans="1:30" ht="30" x14ac:dyDescent="0.2">
      <c r="A13" s="15" t="s">
        <v>353</v>
      </c>
      <c r="B13" s="15" t="s">
        <v>373</v>
      </c>
      <c r="C13" s="15" t="s">
        <v>374</v>
      </c>
      <c r="D13" s="15" t="s">
        <v>375</v>
      </c>
      <c r="E13" s="15" t="s">
        <v>71</v>
      </c>
      <c r="F13" s="15" t="s">
        <v>376</v>
      </c>
      <c r="G13" s="15" t="s">
        <v>377</v>
      </c>
      <c r="H13" s="15" t="s">
        <v>60</v>
      </c>
      <c r="I13" s="30">
        <v>137000</v>
      </c>
      <c r="J13" s="30">
        <v>35730.06</v>
      </c>
      <c r="K13" s="30">
        <v>101269.94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30" ht="30" x14ac:dyDescent="0.2">
      <c r="A14" s="15" t="s">
        <v>353</v>
      </c>
      <c r="B14" s="15" t="s">
        <v>378</v>
      </c>
      <c r="C14" s="15" t="s">
        <v>275</v>
      </c>
      <c r="D14" s="15" t="s">
        <v>379</v>
      </c>
      <c r="E14" s="15" t="s">
        <v>71</v>
      </c>
      <c r="F14" s="15" t="s">
        <v>380</v>
      </c>
      <c r="G14" s="15" t="s">
        <v>381</v>
      </c>
      <c r="H14" s="15" t="s">
        <v>60</v>
      </c>
      <c r="I14" s="30">
        <v>97200</v>
      </c>
      <c r="J14" s="30">
        <v>0</v>
      </c>
      <c r="K14" s="30">
        <v>97200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1:30" ht="30" x14ac:dyDescent="0.2">
      <c r="A15" s="15" t="s">
        <v>353</v>
      </c>
      <c r="B15" s="15" t="s">
        <v>368</v>
      </c>
      <c r="C15" s="15" t="s">
        <v>369</v>
      </c>
      <c r="D15" s="15" t="s">
        <v>370</v>
      </c>
      <c r="E15" s="15" t="s">
        <v>161</v>
      </c>
      <c r="F15" s="15" t="s">
        <v>371</v>
      </c>
      <c r="G15" s="15" t="s">
        <v>372</v>
      </c>
      <c r="H15" s="15" t="s">
        <v>60</v>
      </c>
      <c r="I15" s="30">
        <v>2176746</v>
      </c>
      <c r="J15" s="30">
        <v>1919861.79</v>
      </c>
      <c r="K15" s="30">
        <v>256884.21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</row>
  </sheetData>
  <autoFilter ref="A9:V9" xr:uid="{6DA4666A-21A7-4255-A691-3B737A9BFD25}"/>
  <dataValidations count="2">
    <dataValidation allowBlank="1" showInputMessage="1" showErrorMessage="1" promptTitle="For Examples:" prompt="See CWA Instructions at https://dot.ca.gov/programs/local-assistance/projects/cooperative-work-agreement-cwa" sqref="Q10:Q15" xr:uid="{9A7A5C27-5B12-477D-A4B5-56C139BB8652}"/>
    <dataValidation allowBlank="1" showInputMessage="1" showErrorMessage="1" promptTitle="For Examples" prompt="See CWA Instructions at https://dot.ca.gov/programs/local-assistance/projects/cooperative-work-agreement-cwa" sqref="P10:P15" xr:uid="{5E2222CC-4EDC-4B27-9DB8-13F3D07A174E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Make a Selection" prompt="Click the arrow to make a selection in the drop down list. If OTHER, please include explanation." xr:uid="{D87EA61F-DFC4-4D43-AEE7-59ABAF32B352}">
          <x14:formula1>
            <xm:f>'Drop-down Reference Tables'!$C$2:$C$25</xm:f>
          </x14:formula1>
          <xm:sqref>N10:O15</xm:sqref>
        </x14:dataValidation>
        <x14:dataValidation type="list" allowBlank="1" showInputMessage="1" showErrorMessage="1" promptTitle="Select Yes or No only" prompt="Please select Yes or No only" xr:uid="{0FC4E85E-BEE2-477F-A07B-484C2597DAC0}">
          <x14:formula1>
            <xm:f>'Drop-down Reference Tables'!$B$2:$B$3</xm:f>
          </x14:formula1>
          <xm:sqref>M10:M15</xm:sqref>
        </x14:dataValidation>
        <x14:dataValidation type="list" allowBlank="1" showInputMessage="1" showErrorMessage="1" promptTitle="Make a Selection" prompt="Select Yes or No. If No, Please Explain" xr:uid="{2BA9856E-1D10-48C6-A650-81EEE903F9E2}">
          <x14:formula1>
            <xm:f>'Drop-down Reference Tables'!$A$2:$A$3</xm:f>
          </x14:formula1>
          <xm:sqref>L10:L15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CE405-E980-4C8F-A1C5-8CBC75FCF726}">
  <dimension ref="A1:AD13"/>
  <sheetViews>
    <sheetView zoomScale="78" zoomScaleNormal="78" workbookViewId="0">
      <pane ySplit="9" topLeftCell="A10" activePane="bottomLeft" state="frozen"/>
      <selection pane="bottomLeft"/>
    </sheetView>
  </sheetViews>
  <sheetFormatPr defaultColWidth="9.140625" defaultRowHeight="15" x14ac:dyDescent="0.2"/>
  <cols>
    <col min="1" max="1" width="28.7109375" style="9" customWidth="1"/>
    <col min="2" max="2" width="30.7109375" style="9" customWidth="1"/>
    <col min="3" max="3" width="40.28515625" style="9" customWidth="1"/>
    <col min="4" max="4" width="45.140625" style="9" customWidth="1"/>
    <col min="5" max="6" width="24" style="9" customWidth="1"/>
    <col min="7" max="8" width="16.85546875" style="9" customWidth="1"/>
    <col min="9" max="9" width="18.7109375" style="9" customWidth="1"/>
    <col min="10" max="10" width="21" style="9" customWidth="1"/>
    <col min="11" max="11" width="19" style="9" customWidth="1"/>
    <col min="12" max="12" width="29.7109375" style="9" customWidth="1"/>
    <col min="13" max="13" width="33.42578125" style="9" customWidth="1"/>
    <col min="14" max="15" width="45.42578125" style="9" customWidth="1"/>
    <col min="16" max="16" width="56" style="9" customWidth="1"/>
    <col min="17" max="17" width="51.85546875" style="9" customWidth="1"/>
    <col min="18" max="20" width="34.42578125" style="9" customWidth="1"/>
    <col min="21" max="21" width="16.42578125" style="2" customWidth="1"/>
    <col min="22" max="22" width="14.28515625" style="9" customWidth="1"/>
    <col min="23" max="23" width="18.28515625" style="9" customWidth="1"/>
    <col min="24" max="24" width="17.85546875" style="9" customWidth="1"/>
    <col min="25" max="25" width="33.28515625" style="9" customWidth="1"/>
    <col min="26" max="26" width="21.7109375" style="9" customWidth="1"/>
    <col min="27" max="27" width="31.85546875" style="9" customWidth="1"/>
    <col min="28" max="28" width="34.5703125" style="2" customWidth="1"/>
    <col min="29" max="29" width="33.42578125" style="2" customWidth="1"/>
    <col min="30" max="30" width="30.28515625" style="2" customWidth="1"/>
    <col min="31" max="16384" width="9.140625" style="9"/>
  </cols>
  <sheetData>
    <row r="1" spans="1:30" ht="23.25" x14ac:dyDescent="0.35">
      <c r="A1" s="28" t="s">
        <v>61</v>
      </c>
      <c r="D1" s="18"/>
      <c r="E1" s="17"/>
      <c r="F1" s="17"/>
    </row>
    <row r="2" spans="1:30" x14ac:dyDescent="0.2">
      <c r="A2" s="24" t="s">
        <v>10</v>
      </c>
      <c r="B2" s="27">
        <v>46568</v>
      </c>
      <c r="C2" s="7"/>
      <c r="D2" s="6"/>
      <c r="E2" s="20"/>
      <c r="F2" s="20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30" x14ac:dyDescent="0.2">
      <c r="A3" s="24" t="s">
        <v>36</v>
      </c>
      <c r="B3" s="23" t="s">
        <v>62</v>
      </c>
      <c r="C3" s="16"/>
      <c r="D3" s="6"/>
      <c r="E3" s="19"/>
      <c r="F3" s="19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30" x14ac:dyDescent="0.2">
      <c r="A4" s="24" t="s">
        <v>34</v>
      </c>
      <c r="B4" s="6">
        <v>2122</v>
      </c>
      <c r="C4" s="7"/>
      <c r="D4" s="6"/>
      <c r="E4" s="19"/>
      <c r="F4" s="19"/>
      <c r="G4" s="5"/>
      <c r="H4" s="5"/>
      <c r="I4" s="21"/>
      <c r="J4" s="5"/>
      <c r="K4" s="5"/>
      <c r="L4" s="5"/>
      <c r="M4" s="21"/>
      <c r="N4" s="21"/>
      <c r="O4" s="21"/>
      <c r="P4" s="21"/>
      <c r="Q4" s="21"/>
      <c r="R4" s="5"/>
      <c r="S4" s="5"/>
      <c r="T4" s="5"/>
      <c r="V4" s="22"/>
    </row>
    <row r="5" spans="1:30" x14ac:dyDescent="0.2">
      <c r="A5" s="24" t="s">
        <v>35</v>
      </c>
      <c r="B5" s="23">
        <v>22102</v>
      </c>
      <c r="C5" s="7"/>
      <c r="D5" s="6"/>
      <c r="E5" s="19"/>
      <c r="F5" s="19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0" x14ac:dyDescent="0.2">
      <c r="A6" s="24" t="s">
        <v>55</v>
      </c>
      <c r="B6" s="6">
        <v>2030</v>
      </c>
      <c r="C6" s="16"/>
      <c r="D6" s="6"/>
      <c r="E6" s="19"/>
      <c r="F6" s="19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30" x14ac:dyDescent="0.2">
      <c r="A7" s="24"/>
      <c r="B7" s="6"/>
      <c r="C7" s="16"/>
      <c r="D7" s="6"/>
      <c r="E7" s="19"/>
      <c r="F7" s="19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30" x14ac:dyDescent="0.2">
      <c r="A8" s="24"/>
      <c r="B8" s="6"/>
      <c r="C8" s="16"/>
      <c r="D8" s="6"/>
      <c r="E8" s="19"/>
      <c r="F8" s="19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30" ht="96.75" customHeight="1" x14ac:dyDescent="0.2">
      <c r="A9" s="25" t="s">
        <v>32</v>
      </c>
      <c r="B9" s="25" t="s">
        <v>11</v>
      </c>
      <c r="C9" s="25" t="s">
        <v>12</v>
      </c>
      <c r="D9" s="25" t="s">
        <v>13</v>
      </c>
      <c r="E9" s="25" t="s">
        <v>49</v>
      </c>
      <c r="F9" s="25" t="s">
        <v>50</v>
      </c>
      <c r="G9" s="25" t="s">
        <v>28</v>
      </c>
      <c r="H9" s="25" t="s">
        <v>53</v>
      </c>
      <c r="I9" s="25" t="s">
        <v>29</v>
      </c>
      <c r="J9" s="25" t="s">
        <v>27</v>
      </c>
      <c r="K9" s="25" t="s">
        <v>30</v>
      </c>
      <c r="L9" s="25" t="s">
        <v>43</v>
      </c>
      <c r="M9" s="25" t="s">
        <v>45</v>
      </c>
      <c r="N9" s="25" t="s">
        <v>0</v>
      </c>
      <c r="O9" s="25" t="s">
        <v>58</v>
      </c>
      <c r="P9" s="25" t="s">
        <v>51</v>
      </c>
      <c r="Q9" s="25" t="s">
        <v>44</v>
      </c>
      <c r="R9" s="25" t="s">
        <v>46</v>
      </c>
      <c r="S9" s="25" t="s">
        <v>47</v>
      </c>
      <c r="T9" s="25" t="s">
        <v>48</v>
      </c>
      <c r="U9" s="25" t="s">
        <v>31</v>
      </c>
      <c r="V9" s="25" t="s">
        <v>52</v>
      </c>
      <c r="AB9" s="9"/>
      <c r="AC9" s="9"/>
      <c r="AD9" s="9"/>
    </row>
    <row r="10" spans="1:30" ht="75" x14ac:dyDescent="0.2">
      <c r="A10" s="15" t="s">
        <v>382</v>
      </c>
      <c r="B10" s="15" t="s">
        <v>383</v>
      </c>
      <c r="C10" s="15" t="s">
        <v>280</v>
      </c>
      <c r="D10" s="15" t="s">
        <v>384</v>
      </c>
      <c r="E10" s="15" t="s">
        <v>71</v>
      </c>
      <c r="F10" s="15" t="s">
        <v>385</v>
      </c>
      <c r="G10" s="15" t="s">
        <v>386</v>
      </c>
      <c r="H10" s="15" t="s">
        <v>60</v>
      </c>
      <c r="I10" s="30">
        <v>702100</v>
      </c>
      <c r="J10" s="30">
        <v>0</v>
      </c>
      <c r="K10" s="30">
        <v>702100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30" ht="60" x14ac:dyDescent="0.2">
      <c r="A11" s="15" t="s">
        <v>382</v>
      </c>
      <c r="B11" s="15" t="s">
        <v>383</v>
      </c>
      <c r="C11" s="15" t="s">
        <v>387</v>
      </c>
      <c r="D11" s="15" t="s">
        <v>400</v>
      </c>
      <c r="E11" s="15" t="s">
        <v>71</v>
      </c>
      <c r="F11" s="15" t="s">
        <v>388</v>
      </c>
      <c r="G11" s="15" t="s">
        <v>389</v>
      </c>
      <c r="H11" s="15" t="s">
        <v>60</v>
      </c>
      <c r="I11" s="30">
        <v>10980</v>
      </c>
      <c r="J11" s="30">
        <v>0</v>
      </c>
      <c r="K11" s="30">
        <v>10980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30" x14ac:dyDescent="0.2">
      <c r="A12" s="15" t="s">
        <v>382</v>
      </c>
      <c r="B12" s="15" t="s">
        <v>390</v>
      </c>
      <c r="C12" s="15" t="s">
        <v>280</v>
      </c>
      <c r="D12" s="15" t="s">
        <v>391</v>
      </c>
      <c r="E12" s="15" t="s">
        <v>71</v>
      </c>
      <c r="F12" s="15" t="s">
        <v>392</v>
      </c>
      <c r="G12" s="15" t="s">
        <v>393</v>
      </c>
      <c r="H12" s="15" t="s">
        <v>60</v>
      </c>
      <c r="I12" s="30">
        <v>297100</v>
      </c>
      <c r="J12" s="30">
        <v>255988.79</v>
      </c>
      <c r="K12" s="30">
        <v>41111.21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pans="1:30" x14ac:dyDescent="0.2">
      <c r="A13" s="15" t="s">
        <v>382</v>
      </c>
      <c r="B13" s="15" t="s">
        <v>394</v>
      </c>
      <c r="C13" s="15" t="s">
        <v>280</v>
      </c>
      <c r="D13" s="15" t="s">
        <v>395</v>
      </c>
      <c r="E13" s="15" t="s">
        <v>71</v>
      </c>
      <c r="F13" s="15" t="s">
        <v>396</v>
      </c>
      <c r="G13" s="15" t="s">
        <v>397</v>
      </c>
      <c r="H13" s="15" t="s">
        <v>60</v>
      </c>
      <c r="I13" s="30">
        <v>153000</v>
      </c>
      <c r="J13" s="30">
        <v>119489.41</v>
      </c>
      <c r="K13" s="30">
        <v>33510.589999999997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</sheetData>
  <autoFilter ref="A9:V9" xr:uid="{6DA4666A-21A7-4255-A691-3B737A9BFD25}"/>
  <dataValidations count="2">
    <dataValidation allowBlank="1" showInputMessage="1" showErrorMessage="1" promptTitle="For Examples" prompt="See CWA Instructions at https://dot.ca.gov/programs/local-assistance/projects/cooperative-work-agreement-cwa" sqref="P10:P13" xr:uid="{F50A3810-AA4F-4CB1-B9C0-874A5827D77B}"/>
    <dataValidation allowBlank="1" showInputMessage="1" showErrorMessage="1" promptTitle="For Examples:" prompt="See CWA Instructions at https://dot.ca.gov/programs/local-assistance/projects/cooperative-work-agreement-cwa" sqref="Q10:Q13" xr:uid="{0681EC32-45BE-4665-BD62-F4A82130E575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Make a Selection" prompt="Select Yes or No. If No, Please Explain" xr:uid="{D28EEA55-46A2-4697-9017-E66AC5DBDBBA}">
          <x14:formula1>
            <xm:f>'Drop-down Reference Tables'!$A$2:$A$3</xm:f>
          </x14:formula1>
          <xm:sqref>L10:L13</xm:sqref>
        </x14:dataValidation>
        <x14:dataValidation type="list" allowBlank="1" showInputMessage="1" showErrorMessage="1" promptTitle="Select Yes or No only" prompt="Please select Yes or No only" xr:uid="{AE04F2A5-AFA0-4275-B06B-ACF22BD85762}">
          <x14:formula1>
            <xm:f>'Drop-down Reference Tables'!$B$2:$B$3</xm:f>
          </x14:formula1>
          <xm:sqref>M10:M13</xm:sqref>
        </x14:dataValidation>
        <x14:dataValidation type="list" allowBlank="1" showInputMessage="1" showErrorMessage="1" promptTitle="Make a Selection" prompt="Click the arrow to make a selection in the drop down list. If OTHER, please include explanation." xr:uid="{DE20D70E-5C0A-4B68-A2E4-8B55C0C087CF}">
          <x14:formula1>
            <xm:f>'Drop-down Reference Tables'!$C$2:$C$25</xm:f>
          </x14:formula1>
          <xm:sqref>N10:O13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81A8B-3BBE-4323-9201-F4E1054A4153}">
  <sheetPr>
    <pageSetUpPr fitToPage="1"/>
  </sheetPr>
  <dimension ref="A1:C25"/>
  <sheetViews>
    <sheetView topLeftCell="A22" zoomScaleNormal="100" workbookViewId="0">
      <selection activeCell="B48" sqref="B48"/>
    </sheetView>
  </sheetViews>
  <sheetFormatPr defaultColWidth="9.140625" defaultRowHeight="15" x14ac:dyDescent="0.2"/>
  <cols>
    <col min="1" max="1" width="14.28515625" style="4" customWidth="1"/>
    <col min="2" max="2" width="13.85546875" style="4" customWidth="1"/>
    <col min="3" max="3" width="66.42578125" style="1" customWidth="1"/>
    <col min="4" max="4" width="60.28515625" style="4" customWidth="1"/>
    <col min="5" max="16384" width="9.140625" style="4"/>
  </cols>
  <sheetData>
    <row r="1" spans="1:3" s="3" customFormat="1" ht="47.1" customHeight="1" x14ac:dyDescent="0.2">
      <c r="A1" s="3" t="s">
        <v>4</v>
      </c>
      <c r="B1" s="3" t="s">
        <v>2</v>
      </c>
      <c r="C1" s="10" t="s">
        <v>25</v>
      </c>
    </row>
    <row r="2" spans="1:3" ht="47.1" customHeight="1" x14ac:dyDescent="0.2">
      <c r="A2" s="15" t="s">
        <v>1</v>
      </c>
      <c r="B2" s="15" t="s">
        <v>1</v>
      </c>
      <c r="C2" s="11" t="s">
        <v>22</v>
      </c>
    </row>
    <row r="3" spans="1:3" ht="47.1" customHeight="1" x14ac:dyDescent="0.2">
      <c r="A3" s="15" t="s">
        <v>3</v>
      </c>
      <c r="B3" s="15" t="s">
        <v>3</v>
      </c>
      <c r="C3" s="12" t="s">
        <v>24</v>
      </c>
    </row>
    <row r="4" spans="1:3" ht="47.1" customHeight="1" x14ac:dyDescent="0.2">
      <c r="C4" s="12" t="s">
        <v>23</v>
      </c>
    </row>
    <row r="5" spans="1:3" ht="47.1" customHeight="1" x14ac:dyDescent="0.2">
      <c r="C5" s="11" t="s">
        <v>5</v>
      </c>
    </row>
    <row r="6" spans="1:3" ht="47.1" customHeight="1" x14ac:dyDescent="0.2">
      <c r="C6" s="12" t="s">
        <v>38</v>
      </c>
    </row>
    <row r="7" spans="1:3" ht="47.1" customHeight="1" x14ac:dyDescent="0.2">
      <c r="C7" s="12" t="s">
        <v>37</v>
      </c>
    </row>
    <row r="8" spans="1:3" ht="47.1" customHeight="1" x14ac:dyDescent="0.2">
      <c r="C8" s="12" t="s">
        <v>6</v>
      </c>
    </row>
    <row r="9" spans="1:3" ht="47.1" customHeight="1" x14ac:dyDescent="0.2">
      <c r="C9" s="12" t="s">
        <v>7</v>
      </c>
    </row>
    <row r="10" spans="1:3" ht="47.1" customHeight="1" x14ac:dyDescent="0.2">
      <c r="C10" s="11" t="s">
        <v>26</v>
      </c>
    </row>
    <row r="11" spans="1:3" ht="47.1" customHeight="1" x14ac:dyDescent="0.2">
      <c r="C11" s="12" t="s">
        <v>18</v>
      </c>
    </row>
    <row r="12" spans="1:3" ht="47.1" customHeight="1" x14ac:dyDescent="0.2">
      <c r="C12" s="12" t="s">
        <v>8</v>
      </c>
    </row>
    <row r="13" spans="1:3" ht="47.1" customHeight="1" x14ac:dyDescent="0.2">
      <c r="C13" s="12" t="s">
        <v>17</v>
      </c>
    </row>
    <row r="14" spans="1:3" ht="47.1" customHeight="1" x14ac:dyDescent="0.2">
      <c r="C14" s="12" t="s">
        <v>41</v>
      </c>
    </row>
    <row r="15" spans="1:3" ht="47.1" customHeight="1" x14ac:dyDescent="0.2">
      <c r="C15" s="12" t="s">
        <v>15</v>
      </c>
    </row>
    <row r="16" spans="1:3" ht="47.1" customHeight="1" x14ac:dyDescent="0.2">
      <c r="C16" s="12" t="s">
        <v>16</v>
      </c>
    </row>
    <row r="17" spans="3:3" ht="47.1" customHeight="1" x14ac:dyDescent="0.2">
      <c r="C17" s="12" t="s">
        <v>39</v>
      </c>
    </row>
    <row r="18" spans="3:3" ht="47.1" customHeight="1" x14ac:dyDescent="0.2">
      <c r="C18" s="12" t="s">
        <v>19</v>
      </c>
    </row>
    <row r="19" spans="3:3" ht="47.1" customHeight="1" x14ac:dyDescent="0.2">
      <c r="C19" s="12" t="s">
        <v>20</v>
      </c>
    </row>
    <row r="20" spans="3:3" ht="47.1" customHeight="1" x14ac:dyDescent="0.2">
      <c r="C20" s="13" t="s">
        <v>9</v>
      </c>
    </row>
    <row r="21" spans="3:3" ht="47.1" customHeight="1" x14ac:dyDescent="0.2">
      <c r="C21" s="12" t="s">
        <v>33</v>
      </c>
    </row>
    <row r="22" spans="3:3" ht="47.1" customHeight="1" x14ac:dyDescent="0.2">
      <c r="C22" s="12" t="s">
        <v>40</v>
      </c>
    </row>
    <row r="23" spans="3:3" ht="47.1" customHeight="1" x14ac:dyDescent="0.2">
      <c r="C23" s="12" t="s">
        <v>21</v>
      </c>
    </row>
    <row r="24" spans="3:3" ht="47.1" customHeight="1" x14ac:dyDescent="0.2">
      <c r="C24" s="12" t="s">
        <v>42</v>
      </c>
    </row>
    <row r="25" spans="3:3" ht="47.1" customHeight="1" x14ac:dyDescent="0.2">
      <c r="C25" s="14" t="s">
        <v>14</v>
      </c>
    </row>
  </sheetData>
  <dataConsolidate/>
  <pageMargins left="0.25" right="0.25" top="0.75" bottom="0.75" header="0.3" footer="0.3"/>
  <pageSetup scale="38" orientation="landscape" r:id="rId1"/>
  <tableParts count="3"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59214F8-62DA-4069-A4D5-061E5E1A92A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District 0</vt:lpstr>
      <vt:lpstr>District 1</vt:lpstr>
      <vt:lpstr>District 3</vt:lpstr>
      <vt:lpstr>District 4</vt:lpstr>
      <vt:lpstr>District 5</vt:lpstr>
      <vt:lpstr>District 6</vt:lpstr>
      <vt:lpstr>District 7</vt:lpstr>
      <vt:lpstr>District 8</vt:lpstr>
      <vt:lpstr>District 10</vt:lpstr>
      <vt:lpstr>District 11</vt:lpstr>
      <vt:lpstr>District 12</vt:lpstr>
      <vt:lpstr>Drop-down Reference 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Chieng, My@DOT</dc:creator>
  <cp:lastModifiedBy>Bystrom, Diane@DOT</cp:lastModifiedBy>
  <cp:lastPrinted>2020-01-08T16:11:40Z</cp:lastPrinted>
  <dcterms:created xsi:type="dcterms:W3CDTF">2019-08-02T16:16:42Z</dcterms:created>
  <dcterms:modified xsi:type="dcterms:W3CDTF">2026-10-14T16:22:11Z</dcterms:modified>
</cp:coreProperties>
</file>