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Strategy &amp; Performance\Communications\Remediation\FY 26-27\10-2026 PM²  Request\5839 Diane Bystrom\"/>
    </mc:Choice>
  </mc:AlternateContent>
  <xr:revisionPtr revIDLastSave="0" documentId="8_{1B3A6822-34E8-41F9-B619-C017E41105A4}" xr6:coauthVersionLast="47" xr6:coauthVersionMax="47" xr10:uidLastSave="{00000000-0000-0000-0000-000000000000}"/>
  <bookViews>
    <workbookView xWindow="-120" yWindow="-120" windowWidth="29040" windowHeight="15720" tabRatio="738" activeTab="3" xr2:uid="{00000000-000D-0000-FFFF-FFFF00000000}"/>
  </bookViews>
  <sheets>
    <sheet name="District 1" sheetId="17" r:id="rId1"/>
    <sheet name="District 3" sheetId="18" r:id="rId2"/>
    <sheet name="District 4" sheetId="19" r:id="rId3"/>
    <sheet name="District 5" sheetId="20" r:id="rId4"/>
    <sheet name="District 6" sheetId="21" r:id="rId5"/>
    <sheet name="District 7" sheetId="22" r:id="rId6"/>
    <sheet name="District 8" sheetId="23" r:id="rId7"/>
    <sheet name="District 10" sheetId="24" r:id="rId8"/>
    <sheet name="District 11" sheetId="25" r:id="rId9"/>
    <sheet name="District 12" sheetId="26" r:id="rId10"/>
    <sheet name="Drop-down Reference Tables" sheetId="7" r:id="rId11"/>
  </sheets>
  <definedNames>
    <definedName name="_xlnm._FilterDatabase" localSheetId="0" hidden="1">'District 1'!$A$9:$Z$9</definedName>
    <definedName name="_xlnm._FilterDatabase" localSheetId="7" hidden="1">'District 10'!$A$9:$Z$9</definedName>
    <definedName name="_xlnm._FilterDatabase" localSheetId="8" hidden="1">'District 11'!$A$9:$Z$9</definedName>
    <definedName name="_xlnm._FilterDatabase" localSheetId="9" hidden="1">'District 12'!$A$9:$Z$9</definedName>
    <definedName name="_xlnm._FilterDatabase" localSheetId="1" hidden="1">'District 3'!$A$9:$Z$9</definedName>
    <definedName name="_xlnm._FilterDatabase" localSheetId="2" hidden="1">'District 4'!$A$9:$Z$9</definedName>
    <definedName name="_xlnm._FilterDatabase" localSheetId="3" hidden="1">'District 5'!$A$9:$Z$9</definedName>
    <definedName name="_xlnm._FilterDatabase" localSheetId="4" hidden="1">'District 6'!$A$9:$Z$9</definedName>
    <definedName name="_xlnm._FilterDatabase" localSheetId="5" hidden="1">'District 7'!$A$9:$Z$9</definedName>
    <definedName name="_xlnm._FilterDatabase" localSheetId="6" hidden="1">'District 8'!$A$9:$Z$9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<sst xmlns="http://schemas.openxmlformats.org/spreadsheetml/2006/main" count="992" uniqueCount="320">
  <si>
    <t>Reason for Delay</t>
  </si>
  <si>
    <t>YES</t>
  </si>
  <si>
    <t>Need a CWA?</t>
  </si>
  <si>
    <t>NO</t>
  </si>
  <si>
    <t>Within Scope?</t>
  </si>
  <si>
    <t>Environmental: Change in scope requires additional studies/permits.</t>
  </si>
  <si>
    <t>Environmental: Environmental document determination revalidation required.</t>
  </si>
  <si>
    <t>Environmental: Mitigation for project impacts period.</t>
  </si>
  <si>
    <t>Right of Way and Utility Relocation: Utility owner dispute.</t>
  </si>
  <si>
    <t>Finance: CTC approved Time Extension conflicts with reversion date.</t>
  </si>
  <si>
    <t xml:space="preserve">Reversion Date:                                                           </t>
  </si>
  <si>
    <t>Parties to Agreement (Agency)</t>
  </si>
  <si>
    <t>Purpose of Project (Work Description)</t>
  </si>
  <si>
    <t>Scope (Location)</t>
  </si>
  <si>
    <t xml:space="preserve">OTHER (explain): </t>
  </si>
  <si>
    <t>Construction: Change in site conditions.</t>
  </si>
  <si>
    <t>Construction: Qualified Buy America purchase/delivery delays.</t>
  </si>
  <si>
    <t>Right of Way and Utility Relocation: Qualified Buy America purchase/delivery delays.</t>
  </si>
  <si>
    <t>Right of Way and Utility Relocation: Condemnation/eminent domain proceedings.</t>
  </si>
  <si>
    <t>Contract Dispute/Litigation: Post-construction claim.  Informal settlement.</t>
  </si>
  <si>
    <t>Contract Dispute/Litigation: Formal litigation proceeding.</t>
  </si>
  <si>
    <t>Finance: Pending programming.</t>
  </si>
  <si>
    <t xml:space="preserve">Design: Change in scope. </t>
  </si>
  <si>
    <t>Design: Change in site conditions.</t>
  </si>
  <si>
    <t>Design: Change in specifications.</t>
  </si>
  <si>
    <t>Primary Reason For Delay:</t>
  </si>
  <si>
    <t>Right of Way and Utility Relocation: Change in scope/number of parcels/utility relocations required.</t>
  </si>
  <si>
    <t xml:space="preserve">Expenditure Amount </t>
  </si>
  <si>
    <t>Advantage  Project Id</t>
  </si>
  <si>
    <t xml:space="preserve">Budgeted Amount </t>
  </si>
  <si>
    <t>Remaining  Balance</t>
  </si>
  <si>
    <t>Approved by DOF 
(Yes or No)?</t>
  </si>
  <si>
    <t>Federal Program Code</t>
  </si>
  <si>
    <t xml:space="preserve">District </t>
  </si>
  <si>
    <t>Finance: Indirect Cost Rate Proposal (ICRP) request package returned with errors.</t>
  </si>
  <si>
    <t>Year of Appropriation:</t>
  </si>
  <si>
    <t>Appropriation Unit:</t>
  </si>
  <si>
    <t>Appropriation/Item Number:</t>
  </si>
  <si>
    <t>Environmental: Permits expired.</t>
  </si>
  <si>
    <t>Environmental: Excessive study or opinion review time by external agencies.</t>
  </si>
  <si>
    <t>Construction: Extended winter suspension affecting delivery schedule.</t>
  </si>
  <si>
    <t>Finance: Change in dedicated/programmed funding.</t>
  </si>
  <si>
    <t>Construction: Contract award disputed/cancelled, rebid or complete under force account.</t>
  </si>
  <si>
    <t>OTHER-declared disaster (explain):</t>
  </si>
  <si>
    <t>Is Project Consistent with Original Scope and Purpose of the Appropriation?  If No, Please Explain:</t>
  </si>
  <si>
    <t>What are the Consequences if CWA is Not Approved? (Please Provide a 2-3 Sentence Explanation)</t>
  </si>
  <si>
    <t>Are You Requesting a  CWA (Yes or No)? If No, provide an anticipated date the agency plans to submit invoice for the remaining balance</t>
  </si>
  <si>
    <t>PPNO</t>
  </si>
  <si>
    <t xml:space="preserve">Local Agency Contact Name </t>
  </si>
  <si>
    <t>Local Agency Contact Phone Number</t>
  </si>
  <si>
    <t>Local Agency Contact Email</t>
  </si>
  <si>
    <t>Prefix</t>
  </si>
  <si>
    <t xml:space="preserve">Project Id </t>
  </si>
  <si>
    <t>Please Provide a 2-3 Sentence Explanation Identifying Any Impediments to Completion</t>
  </si>
  <si>
    <t>CTC TUF Deadline</t>
  </si>
  <si>
    <t>Revised Reversion Date</t>
  </si>
  <si>
    <t>Advantage Phase</t>
  </si>
  <si>
    <t>Phase</t>
  </si>
  <si>
    <t>4</t>
  </si>
  <si>
    <t>CON</t>
  </si>
  <si>
    <t>Program:</t>
  </si>
  <si>
    <t>If Other for Reason for Delay, Provide Explanation</t>
  </si>
  <si>
    <t>07</t>
  </si>
  <si>
    <t>ATPL</t>
  </si>
  <si>
    <t>3</t>
  </si>
  <si>
    <t>04</t>
  </si>
  <si>
    <t>06</t>
  </si>
  <si>
    <t>Fresno</t>
  </si>
  <si>
    <t>Los Angeles</t>
  </si>
  <si>
    <t>Pedestrian Walkway</t>
  </si>
  <si>
    <t>11</t>
  </si>
  <si>
    <t>San Diego Association of Governments</t>
  </si>
  <si>
    <t>Bike Path</t>
  </si>
  <si>
    <t>2660-102-0001</t>
  </si>
  <si>
    <t>01</t>
  </si>
  <si>
    <t>Mendocino Council of Governments</t>
  </si>
  <si>
    <t>Pedestrian and Bike Path</t>
  </si>
  <si>
    <t>Covelo Trail Phase 1. On Mendocino-162 Between Howard Street &amp; Biggar Lane &amp; from East end of Henderson Lane to Mendocino-162</t>
  </si>
  <si>
    <t>ATP</t>
  </si>
  <si>
    <t>6140(046)</t>
  </si>
  <si>
    <t>0116000072</t>
  </si>
  <si>
    <t>4E1</t>
  </si>
  <si>
    <t>Covelo Trail Phase 2. On Mendocino-162 between Biggar Lane and Hurt Road</t>
  </si>
  <si>
    <t>6140(045)</t>
  </si>
  <si>
    <t>0116000079</t>
  </si>
  <si>
    <t>03</t>
  </si>
  <si>
    <t>Sacramento</t>
  </si>
  <si>
    <t>Two Rivers Bike Trail Phase II</t>
  </si>
  <si>
    <t>South side of the American River between State Route 160 and H Street</t>
  </si>
  <si>
    <t>CML</t>
  </si>
  <si>
    <t>5002(155)</t>
  </si>
  <si>
    <t>0312000138</t>
  </si>
  <si>
    <t>Paradise</t>
  </si>
  <si>
    <t>Construct a grade separated Class I bike-pedestrian facility along the west side of Pentz Road</t>
  </si>
  <si>
    <t>Along Pentz Road between Pearson Road and Bille Road, and from Wagstaff Road and Skyway</t>
  </si>
  <si>
    <t>5425(042)</t>
  </si>
  <si>
    <t>0319000245</t>
  </si>
  <si>
    <t>1</t>
  </si>
  <si>
    <t>PS&amp;E</t>
  </si>
  <si>
    <t>SE1</t>
  </si>
  <si>
    <t>Butte County</t>
  </si>
  <si>
    <t>Noninfrastructure Component of South Oroville Bike and Pedestrian Connectivity Project</t>
  </si>
  <si>
    <t>Monte Vista Avenue from Lincoln Boulevard to Lower Wyandotte Road, Autry Lane from Monte Vista Avenue to Las Plumas Avenue, the west side of Lower Wyandotte Road from Monte Vista Avenue to Las Plumas Avenue</t>
  </si>
  <si>
    <t>ATPLNI</t>
  </si>
  <si>
    <t>5912(132)</t>
  </si>
  <si>
    <t>0323000307</t>
  </si>
  <si>
    <t>6126B</t>
  </si>
  <si>
    <t>CON-NI</t>
  </si>
  <si>
    <t>Five segments of sidewalk infill of which will close gaps in the existing Active Transportation Program (ATP) infrastructure</t>
  </si>
  <si>
    <t>The Project is located on the east and west sides of Skyway between Bille Road and Wagstaff Road, and it is in the Town of Paradise in Butte County, California</t>
  </si>
  <si>
    <t>5425(048)</t>
  </si>
  <si>
    <t>0323000308</t>
  </si>
  <si>
    <t>0</t>
  </si>
  <si>
    <t>PA&amp;ED</t>
  </si>
  <si>
    <t>Sonoma Marin Area Rail Transit District</t>
  </si>
  <si>
    <t>Construct 5.7 miles of Class 1 pathway within the railroad right of way</t>
  </si>
  <si>
    <t>ATPSB1L</t>
  </si>
  <si>
    <t>6411(014)</t>
  </si>
  <si>
    <t>0421000027</t>
  </si>
  <si>
    <t>City &amp; County of San Francisco, MTA/Parking &amp; Traffic</t>
  </si>
  <si>
    <t>Sidewalk</t>
  </si>
  <si>
    <t>Project will improve three (3) blocks of Powell Street and will improve pedestrian safety and reduce sidewalk crowding</t>
  </si>
  <si>
    <t>6328(096)</t>
  </si>
  <si>
    <t>0421000065</t>
  </si>
  <si>
    <t>05</t>
  </si>
  <si>
    <t>Santa Barbara County</t>
  </si>
  <si>
    <t>Modoc Road Multimodal Path Gap Closure - Segment 2</t>
  </si>
  <si>
    <t>Construct 0.6 miles of path from Via Senda to the Obern Trail (Encore Drive)</t>
  </si>
  <si>
    <t>5951(165)</t>
  </si>
  <si>
    <t>0519000128</t>
  </si>
  <si>
    <t>Watsonville</t>
  </si>
  <si>
    <t>Bicycle Related  - Other</t>
  </si>
  <si>
    <t>Non-infrastructure to 3116A Safe Routes to Downtown Watsonville</t>
  </si>
  <si>
    <t>ATPSB1NI</t>
  </si>
  <si>
    <t>5031(043)</t>
  </si>
  <si>
    <t>0523000083</t>
  </si>
  <si>
    <t>3116B</t>
  </si>
  <si>
    <t>Santa Cruz County</t>
  </si>
  <si>
    <t>Non-infrastructure to 3115A Coastal Rail Trail Segments 10 and 11</t>
  </si>
  <si>
    <t>5936(156)</t>
  </si>
  <si>
    <t>0523000084</t>
  </si>
  <si>
    <t>3115B</t>
  </si>
  <si>
    <t>Santa Cruz County Health Services Agency</t>
  </si>
  <si>
    <t>Provide a variety of Safe Routes to School (SRTS) programs to students and families as well as community active transportation programs</t>
  </si>
  <si>
    <t>6448(004)</t>
  </si>
  <si>
    <t>0523000085</t>
  </si>
  <si>
    <t>University of California - Santa Cruz</t>
  </si>
  <si>
    <t>Further develop a robust and culturally inclusive bike safety, education, and encouragement program to suit the campus needs</t>
  </si>
  <si>
    <t>6171(013)</t>
  </si>
  <si>
    <t>0523000086</t>
  </si>
  <si>
    <t>Salinas</t>
  </si>
  <si>
    <t>Alisal Safe Routes to School Project</t>
  </si>
  <si>
    <t>ATPSL</t>
  </si>
  <si>
    <t>5045(040)</t>
  </si>
  <si>
    <t>0523000091</t>
  </si>
  <si>
    <t>3127A</t>
  </si>
  <si>
    <t>Lompoc</t>
  </si>
  <si>
    <t>Walkability, Community Safety and School Investments Project</t>
  </si>
  <si>
    <t>The City of Lompoc</t>
  </si>
  <si>
    <t>ATPNIL</t>
  </si>
  <si>
    <t>5080(035)</t>
  </si>
  <si>
    <t>0523000183</t>
  </si>
  <si>
    <t>3112B</t>
  </si>
  <si>
    <t>Santa Cruz</t>
  </si>
  <si>
    <t>Cyc 6: Rail Trail Segments 8 &amp; 9 NI-Component</t>
  </si>
  <si>
    <t>5025(086)</t>
  </si>
  <si>
    <t>0523000259</t>
  </si>
  <si>
    <t>2835C</t>
  </si>
  <si>
    <t>King City</t>
  </si>
  <si>
    <t>San Antonio Drive Path &amp; Safe Routes to Schools</t>
  </si>
  <si>
    <t>5194(008)</t>
  </si>
  <si>
    <t>0523000338</t>
  </si>
  <si>
    <t>3131A</t>
  </si>
  <si>
    <t>Arroyo Grande</t>
  </si>
  <si>
    <t>Pedestrian and Bike facilities, roundabout, and road diet</t>
  </si>
  <si>
    <t>Within the City of Arroyo Grande, along North Halcyon Road and South Halcyon Road between United States 101 and the southern city limits at The Pike</t>
  </si>
  <si>
    <t>ATPSB1</t>
  </si>
  <si>
    <t>5199(035)</t>
  </si>
  <si>
    <t>0524000094</t>
  </si>
  <si>
    <t>3123A</t>
  </si>
  <si>
    <t>S</t>
  </si>
  <si>
    <t>Huron</t>
  </si>
  <si>
    <t>Add Class II, III, IV bike lanes and six (6) new crosswalks with safety features</t>
  </si>
  <si>
    <t>Lassen Avenue, Palmer Avenue, M Street and 4th Street in Huron</t>
  </si>
  <si>
    <t>5305(021)</t>
  </si>
  <si>
    <t>0621000222</t>
  </si>
  <si>
    <t>Install two traffic signals, two curb ramps, and SRTS education</t>
  </si>
  <si>
    <t>Amador &amp; Trinity and Church &amp; Waldby intersections</t>
  </si>
  <si>
    <t>5060(391)</t>
  </si>
  <si>
    <t>0622000045</t>
  </si>
  <si>
    <t>7074A</t>
  </si>
  <si>
    <t>Madera County</t>
  </si>
  <si>
    <t>Install bike lanes, sidewalk, Americans with Disability Act (ADA) ramps, crosswalks, flashing beacon, street lights, curb and gutter</t>
  </si>
  <si>
    <t>In Madera County, unincorporated community of La Vina beginning at the Avenue 9 and Road 24, West along both sides of Avenue 9 to Road 23 1/2</t>
  </si>
  <si>
    <t>5941(136)</t>
  </si>
  <si>
    <t>0623000205</t>
  </si>
  <si>
    <t>Oxnard</t>
  </si>
  <si>
    <t>Install Sidewalk, Curb/Gutter, Access Ramps, Bike Lanes, Crosswalk, Flashing Beacons, Signage and Strip</t>
  </si>
  <si>
    <t>Etting Road Between Pleasant Valley Road And City Of Oxnard boundary</t>
  </si>
  <si>
    <t>5129(098)</t>
  </si>
  <si>
    <t>0720000225</t>
  </si>
  <si>
    <t>Provide Safe Routes To Six Schools In Oxnard By Installing Enhanced Safety Crossing Improvements</t>
  </si>
  <si>
    <t>Provide safe routes to six (6) schools in Oxnard by installing enhanced safety crossing improvements and implementing a Citywide non-infrastructure program for all 26 schools</t>
  </si>
  <si>
    <t>5129(102)</t>
  </si>
  <si>
    <t>0722000026</t>
  </si>
  <si>
    <t>5897A</t>
  </si>
  <si>
    <t>Southern California Association of Governments</t>
  </si>
  <si>
    <t>Pomona and Wilshire Center Quick Build Implementation</t>
  </si>
  <si>
    <t>Design and install a quick build projects in various locations in the City of Los Angeles and the City of Pomona</t>
  </si>
  <si>
    <t>6049(029)</t>
  </si>
  <si>
    <t>0723000203</t>
  </si>
  <si>
    <t>5979Q</t>
  </si>
  <si>
    <t>Lancaster</t>
  </si>
  <si>
    <t>Rebuild Lancaster's SRTS Education and Encouragement Programs after 2022 update</t>
  </si>
  <si>
    <t>This non-infrastructure education/encouragement Project will be implemented throughout the City of Lancaster with a special emphasis on programs at ten (10) Focus Schools in three (3) different school districts</t>
  </si>
  <si>
    <t>5419(066)</t>
  </si>
  <si>
    <t>0723000210</t>
  </si>
  <si>
    <t>Los Angeles County</t>
  </si>
  <si>
    <t>Various locations near the Firestone, Willowbrook/Rosa Parks, and Del Amo Metro A line stations in the unincorporated areas of Los Angeles County</t>
  </si>
  <si>
    <t>5953(797)</t>
  </si>
  <si>
    <t>0723000256</t>
  </si>
  <si>
    <t>Pedestrian and bike safety improvements including enhanced pedestrian crossings, traffic signal modifications and low-stress bicycle facilities to address community-identified mobility barriers</t>
  </si>
  <si>
    <t>5006(948)</t>
  </si>
  <si>
    <t>0723000279</t>
  </si>
  <si>
    <t>Santa Monica</t>
  </si>
  <si>
    <t>Non-infrastructure - cycling classes and a safety campaign to educate road users on safety hazards</t>
  </si>
  <si>
    <t>Stewart-Pennsylvania Safety Enhancement Project - Non-Infrastructure Component</t>
  </si>
  <si>
    <t>5107(055)</t>
  </si>
  <si>
    <t>0724000048</t>
  </si>
  <si>
    <t>5861B</t>
  </si>
  <si>
    <t>Road Rehabilitation</t>
  </si>
  <si>
    <t>On El Segundo Boulevard between Figueroa Street and Avalon Boulevard, and on San Pedro Street between El Segundo Boulevard and Rosecrans Avenue in the Unincorporated Community of Rosewood in Los Angeles County</t>
  </si>
  <si>
    <t>5953(799)</t>
  </si>
  <si>
    <t>0724000057</t>
  </si>
  <si>
    <t>Unincorporated Los Angeles County: Alondra Park, Del Aire, Rancho Dominguez, West Carson, West Puente Valley, Valinda, South San Jose Hills</t>
  </si>
  <si>
    <t>5953(802)</t>
  </si>
  <si>
    <t>0724000100</t>
  </si>
  <si>
    <t>Long Beach</t>
  </si>
  <si>
    <t>Non-Infrastructure</t>
  </si>
  <si>
    <t>5108(216)</t>
  </si>
  <si>
    <t>0724000101</t>
  </si>
  <si>
    <t>5895B</t>
  </si>
  <si>
    <t>08</t>
  </si>
  <si>
    <t>Riverside County</t>
  </si>
  <si>
    <t>Safe Route for All - City of Moreno Valley Non-Infrastructure</t>
  </si>
  <si>
    <t>Riverside County Safe Route for All - City of Moreno Valley non-infrastructure</t>
  </si>
  <si>
    <t>5956(292)</t>
  </si>
  <si>
    <t>0824000011</t>
  </si>
  <si>
    <t>Montclair</t>
  </si>
  <si>
    <t>Install and/or enhance sidewalks, bike lanes/routes, crosswalks, Americans with Disability Act (ADA) curbs, signage near three (3) schools</t>
  </si>
  <si>
    <t>The project is located in the City of Montclair (population 40,041) at adjacent public schools: 1) Montclair High School; 2) Montera Elementary; and 3) Monte Vista Elementary</t>
  </si>
  <si>
    <t>5326(025)</t>
  </si>
  <si>
    <t>0824000043</t>
  </si>
  <si>
    <t>1305A</t>
  </si>
  <si>
    <t>10</t>
  </si>
  <si>
    <t>Tuolumne County</t>
  </si>
  <si>
    <t>5932(102)</t>
  </si>
  <si>
    <t>1022000028</t>
  </si>
  <si>
    <t>Stockton</t>
  </si>
  <si>
    <t>On Alpine Avenue from Ryde Avenue to Pershing Avenue, Pershing Avenue from Alpine Avenue to Mendocino Avenue, and Medocino Avenue from Pershing Avenue to Kensington Way</t>
  </si>
  <si>
    <t>5008(205)</t>
  </si>
  <si>
    <t>1023000260</t>
  </si>
  <si>
    <t>Encinitas</t>
  </si>
  <si>
    <t>Bike and Pedestrian Improvements</t>
  </si>
  <si>
    <t>5446(025)</t>
  </si>
  <si>
    <t>1118000207</t>
  </si>
  <si>
    <t>1299A</t>
  </si>
  <si>
    <t>One mile of Class 1 bikeway, in railroad Right of Way (ROW), extending the Inland Rail Trail Corridor, including improvements at roadway crossings and fencing</t>
  </si>
  <si>
    <t>6066(140)</t>
  </si>
  <si>
    <t>1118000226</t>
  </si>
  <si>
    <t>National City</t>
  </si>
  <si>
    <t>The project will install more than 100 bicycle wayfinding signs at decision points throughout the City's recently constructed bicycle network</t>
  </si>
  <si>
    <t>5066(047)</t>
  </si>
  <si>
    <t>1120000087</t>
  </si>
  <si>
    <t>Implement a North-South bicycle boulevard, close a sidewalk gap, and provide pedestrian enhancements in National City along M, N, and L Avenues, between 4th Street and 30th Street</t>
  </si>
  <si>
    <t>5066(048)</t>
  </si>
  <si>
    <t>1120000089</t>
  </si>
  <si>
    <t>Non-infrastructure portion of Santa Fe Drive Improvements</t>
  </si>
  <si>
    <t>5446(035)</t>
  </si>
  <si>
    <t>1123000126</t>
  </si>
  <si>
    <t>1299B</t>
  </si>
  <si>
    <t>Lemon Grove</t>
  </si>
  <si>
    <t>Road Related - Other</t>
  </si>
  <si>
    <t>Connect Main Street is an active transportation corridor project including Class 1 multi-use paths, DG pedestrian trails, and bike boulevard</t>
  </si>
  <si>
    <t>5418(023)</t>
  </si>
  <si>
    <t>1124000078</t>
  </si>
  <si>
    <t>Lemon Grove, CA Main Street between Mount Vernon Street and Massachusetts Avenue</t>
  </si>
  <si>
    <t>5418(024)</t>
  </si>
  <si>
    <t>1124000079</t>
  </si>
  <si>
    <t>San Diego</t>
  </si>
  <si>
    <t>Accessibility Safety Plan for Individuals with Disabilities in Disadvantaged Communities</t>
  </si>
  <si>
    <t>In the City of San Diego: South of Interstate--8 and east of Interstate-5 between Interstate-8 and Laurel Street</t>
  </si>
  <si>
    <t>5004(222)</t>
  </si>
  <si>
    <t>1124000084</t>
  </si>
  <si>
    <t>12</t>
  </si>
  <si>
    <t>Santa Ana</t>
  </si>
  <si>
    <t>Bike lane and protected intersection</t>
  </si>
  <si>
    <t>Standard Avenue from 3rd Street to Warner Avenue in the City of Santa Ana</t>
  </si>
  <si>
    <t>5063(196)</t>
  </si>
  <si>
    <t>1220000016</t>
  </si>
  <si>
    <t>Class 4 Protected Bike Lane and Class 3 Bike Boulevard including signing, striping, bike detection</t>
  </si>
  <si>
    <t>McFadden Avenue from Harbor Boulevard to Grand Avenue in the City of Santa Ana</t>
  </si>
  <si>
    <t>5063(198)</t>
  </si>
  <si>
    <t>1220000018</t>
  </si>
  <si>
    <t>Orange Avenue from 1st Street to Warner Avenue in the City of Santa Ana</t>
  </si>
  <si>
    <t>5063(212)</t>
  </si>
  <si>
    <t>1223000100</t>
  </si>
  <si>
    <t>1E1</t>
  </si>
  <si>
    <t>Orange County Transportation Authority</t>
  </si>
  <si>
    <t>Traffic Related - Other</t>
  </si>
  <si>
    <t>Non-Infrastructure Next Safe Travels Education Program (STEP) provides education and encouragement activities as well as infrastructure recommendation for safer travel to schools</t>
  </si>
  <si>
    <t>6071(190)</t>
  </si>
  <si>
    <t>1224000021</t>
  </si>
  <si>
    <t>N/A</t>
  </si>
  <si>
    <t xml:space="preserve">ATP Projects with Lapsing General Funds  </t>
  </si>
  <si>
    <t>Within publicly owed railroad r/w between Southpoint/McDowell in Petaluma to Main St in Penngrove and between Golf Course Drive in Rohnert Park to Bellevue Avenue in Santa Rosa</t>
  </si>
  <si>
    <t>Five Community Pedestrian Plans for high-collision disadvantaged communities in Los Angeles County</t>
  </si>
  <si>
    <t>Pine Avenue Bicycle Boulevard - Non-Infrastructure Conduct pedestrian safety education, targeted messaging, and interactive activities that model desired safety behaviors</t>
  </si>
  <si>
    <t>Vicinity of Jamestown Elementary School- approximately 4,200 linear feet of new sidewalk, separated paths, curb and gutter, Americans with Disability Act (ADA) improvements, and crosswalks</t>
  </si>
  <si>
    <t>In Encinitas along North &amp; South of Santa Fe Drive between Windsor Road and El Camino Real, in vicinity of San Dieguito Academy High, Ocean Knoll Elementary School, Oak Crest Middle School and Alta Harris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</si>
</sst>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1" x14ac:knownFonts="1">
    <font>
      <sz val="10"/>
      <name val="Arial"/>
    </font>
    <font>
      <sz val="10"/>
      <name val="Arial"/>
      <family val="2"/>
    </font>
    <font>
      <sz val="12"/>
      <name val="Arial"/>
      <family val="2"/>
    </font>
    <font>
      <b/>
      <sz val="12"/>
      <color theme="0"/>
      <name val="Arial"/>
      <family val="2"/>
    </font>
    <font>
      <sz val="14"/>
      <name val="Arial"/>
      <family val="2"/>
    </font>
    <font>
      <sz val="12"/>
      <color indexed="8"/>
      <name val="Arial"/>
      <family val="2"/>
    </font>
    <font>
      <sz val="12"/>
      <color theme="0"/>
      <name val="Arial"/>
      <family val="2"/>
    </font>
    <font>
      <sz val="12"/>
      <color rgb="FFFF0000"/>
      <name val="Arial"/>
      <family val="2"/>
    </font>
    <font>
      <sz val="18"/>
      <name val="Arial"/>
      <family val="2"/>
    </font>
    <font>
      <u/>
      <sz val="10"/>
      <color theme="10"/>
      <name val="Arial"/>
      <family val="2"/>
    </font>
    <font>
      <u/>
      <sz val="12"/>
      <color theme="10"/>
      <name val="Arial"/>
      <family val="2"/>
    </font>
  </fonts>
  <fills count="4">
    <fill>
      <patternFill patternType="none"/>
    </fill>
    <fill>
      <patternFill patternType="gray125"/>
    </fill>
    <fill>
      <patternFill patternType="solid">
        <fgColor theme="4"/>
        <bgColor indexed="64"/>
      </patternFill>
    </fill>
    <fill>
      <patternFill patternType="solid">
        <fgColor rgb="FF4472C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applyNumberFormat="0" applyFont="0" applyFill="0" applyBorder="0" applyAlignment="0" applyProtection="0"/>
    <xf numFmtId="0" fontId="9" fillId="0" borderId="0" applyNumberFormat="0" applyFill="0" applyBorder="0" applyAlignment="0" applyProtection="0"/>
    <xf numFmtId="0" fontId="1" fillId="0" borderId="0" applyNumberFormat="0" applyFont="0" applyFill="0" applyBorder="0" applyAlignment="0" applyProtection="0"/>
  </cellStyleXfs>
  <cellXfs count="33">
    <xf numFmtId="0" fontId="0" fillId="0" borderId="0" xfId="0" applyNumberFormat="1" applyFont="1" applyFill="1" applyBorder="1" applyAlignment="1"/>
    <xf numFmtId="0" fontId="1" fillId="0" borderId="0" xfId="0" applyNumberFormat="1" applyFont="1" applyFill="1" applyBorder="1" applyAlignment="1"/>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2" fillId="0" borderId="0" xfId="0" applyFont="1" applyFill="1"/>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2" fillId="0" borderId="0" xfId="0" applyFont="1" applyFill="1" applyBorder="1"/>
    <xf numFmtId="0" fontId="2" fillId="0" borderId="0" xfId="0" applyNumberFormat="1" applyFont="1" applyFill="1" applyBorder="1" applyAlignment="1">
      <alignment horizontal="center" vertical="center"/>
    </xf>
    <xf numFmtId="0" fontId="4" fillId="0" borderId="2"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NumberFormat="1" applyFont="1" applyFill="1" applyBorder="1" applyAlignment="1">
      <alignment vertical="center" wrapText="1"/>
    </xf>
    <xf numFmtId="0" fontId="2" fillId="0" borderId="1"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NumberFormat="1" applyFont="1" applyFill="1" applyBorder="1" applyAlignment="1">
      <alignment vertical="center"/>
    </xf>
    <xf numFmtId="0" fontId="2" fillId="0" borderId="0" xfId="0" applyNumberFormat="1" applyFont="1" applyFill="1" applyBorder="1" applyAlignment="1">
      <alignment horizontal="center" vertical="top"/>
    </xf>
    <xf numFmtId="0" fontId="5" fillId="0" borderId="0" xfId="0" applyFont="1" applyFill="1" applyBorder="1" applyAlignment="1">
      <alignment vertical="top"/>
    </xf>
    <xf numFmtId="0" fontId="2" fillId="0" borderId="0" xfId="0" applyFont="1" applyFill="1" applyBorder="1" applyAlignment="1">
      <alignment vertical="top"/>
    </xf>
    <xf numFmtId="0" fontId="7" fillId="0" borderId="0" xfId="0" applyFont="1" applyFill="1" applyAlignment="1">
      <alignment wrapText="1"/>
    </xf>
    <xf numFmtId="0" fontId="7"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Fill="1" applyBorder="1" applyAlignment="1">
      <alignment horizontal="left"/>
    </xf>
    <xf numFmtId="0" fontId="6" fillId="2"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14" fontId="5" fillId="0" borderId="0" xfId="0"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0" fontId="10" fillId="0" borderId="1" xfId="1" applyNumberFormat="1"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8" fillId="0" borderId="0" xfId="0" applyNumberFormat="1" applyFont="1" applyFill="1" applyBorder="1" applyAlignment="1">
      <alignment horizontal="left" vertical="center"/>
    </xf>
    <xf numFmtId="164" fontId="2" fillId="0" borderId="1" xfId="0" applyNumberFormat="1" applyFont="1" applyFill="1" applyBorder="1" applyAlignment="1">
      <alignment horizontal="right" vertical="center" wrapText="1"/>
    </xf>
  </cellXfs>
  <cellStyles count="3">
    <cellStyle name="Hyperlink" xfId="1" builtinId="8"/>
    <cellStyle name="Normal" xfId="0" builtinId="0"/>
    <cellStyle name="Normal 2" xfId="2" xr:uid="{FFB415DE-240C-4092-8F56-F60154C2CCEF}"/>
  </cellStyles>
  <dxfs count="12">
    <dxf>
      <font>
        <b val="0"/>
        <i val="0"/>
        <strike val="0"/>
        <condense val="0"/>
        <extend val="0"/>
        <outline val="0"/>
        <shadow val="0"/>
        <u val="none"/>
        <vertAlign val="baseline"/>
        <sz val="14"/>
        <color auto="1"/>
        <name val="Arial"/>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indexed="65"/>
        </patternFill>
      </fill>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4"/>
        <color auto="1"/>
        <name val="Arial"/>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alignment horizontal="center"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name val="Arial"/>
        <family val="2"/>
        <scheme val="none"/>
      </font>
      <alignment horizontal="center" vertical="center" textRotation="0" wrapText="1" indent="0" justifyLastLine="0" shrinkToFit="0" readingOrder="0"/>
    </dxf>
    <dxf>
      <font>
        <b/>
        <i val="0"/>
        <strike val="0"/>
        <outline val="0"/>
        <shadow val="0"/>
        <u val="none"/>
        <vertAlign val="baseline"/>
        <sz val="12"/>
        <color theme="0"/>
        <name val="Arial"/>
        <family val="2"/>
        <scheme val="none"/>
      </font>
      <fill>
        <patternFill patternType="none">
          <bgColor auto="1"/>
        </patternFill>
      </fill>
      <alignment horizontal="center" vertical="center" textRotation="0" wrapText="1" indent="0" justifyLastLine="0" shrinkToFit="0" readingOrder="0"/>
    </dxf>
    <dxf>
      <font>
        <strike val="0"/>
        <outline val="0"/>
        <shadow val="0"/>
        <u val="none"/>
        <vertAlign val="baseline"/>
        <sz val="12"/>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alignment horizontal="center" vertical="center" textRotation="0" wrapText="1" indent="0" justifyLastLine="0" shrinkToFit="0" readingOrder="0"/>
    </dxf>
    <dxf>
      <font>
        <b/>
        <i val="0"/>
        <strike val="0"/>
        <outline val="0"/>
        <shadow val="0"/>
        <u val="none"/>
        <vertAlign val="baseline"/>
        <sz val="12"/>
        <color theme="0"/>
        <name val="Arial"/>
        <family val="2"/>
        <scheme val="none"/>
      </font>
      <fill>
        <patternFill patternType="none">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E77048-0DA5-46D2-B214-976BA45F1383}" name="Table4" displayName="Table4" ref="B1:B3" totalsRowShown="0" headerRowDxfId="11" dataDxfId="10">
  <autoFilter ref="B1:B3" xr:uid="{7D98AF40-6684-4318-886F-F271A98EFBA2}"/>
  <tableColumns count="1">
    <tableColumn id="1" xr3:uid="{35441826-6B2E-4BAC-93F8-1FB96FAA4A4B}" name="Need a CWA?"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D4407EE-C0F3-413B-9EA1-29AC15BCE24A}" name="Table46" displayName="Table46" ref="A1:A3" totalsRowShown="0" headerRowDxfId="8" dataDxfId="7">
  <autoFilter ref="A1:A3" xr:uid="{7730E9D0-706D-4989-8CFC-B38EB7914B05}"/>
  <tableColumns count="1">
    <tableColumn id="1" xr3:uid="{4933FFB5-95D1-4CAB-9384-CF67F546E1EB}" name="Within Scope?"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430DC4-EC32-4829-BC1F-47F7B5570DD5}" name="Table1" displayName="Table1" ref="C1:C25" totalsRowShown="0" headerRowDxfId="5" dataDxfId="3" headerRowBorderDxfId="4" tableBorderDxfId="2" totalsRowBorderDxfId="1">
  <autoFilter ref="C1:C25" xr:uid="{CD4A4FF5-ECB0-431D-830F-C8419AD1B89A}"/>
  <tableColumns count="1">
    <tableColumn id="1" xr3:uid="{13165817-2F07-43A7-AAD7-F581656F591B}" name="Primary Reason For Dela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9B2F1-FE5D-449F-A226-A5240D6DB35B}">
  <dimension ref="A1:AH12"/>
  <sheetViews>
    <sheetView zoomScale="77" zoomScaleNormal="77" workbookViewId="0">
      <pane ySplit="9" topLeftCell="A10" activePane="bottomLeft" state="frozen"/>
      <selection pane="bottomLeft" activeCell="C4" sqref="C4"/>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45" x14ac:dyDescent="0.2">
      <c r="A10" s="15" t="s">
        <v>74</v>
      </c>
      <c r="B10" s="15" t="s">
        <v>75</v>
      </c>
      <c r="C10" s="15" t="s">
        <v>76</v>
      </c>
      <c r="D10" s="15" t="s">
        <v>77</v>
      </c>
      <c r="E10" s="15" t="s">
        <v>78</v>
      </c>
      <c r="F10" s="15" t="s">
        <v>79</v>
      </c>
      <c r="G10" s="15" t="s">
        <v>80</v>
      </c>
      <c r="H10" s="15">
        <v>4634</v>
      </c>
      <c r="I10" s="15" t="s">
        <v>64</v>
      </c>
      <c r="J10" s="15" t="s">
        <v>59</v>
      </c>
      <c r="K10" s="15" t="s">
        <v>313</v>
      </c>
      <c r="L10" s="32">
        <v>261157.58</v>
      </c>
      <c r="M10" s="32">
        <v>251157.58</v>
      </c>
      <c r="N10" s="32">
        <v>10000</v>
      </c>
      <c r="O10" s="30">
        <v>46507</v>
      </c>
      <c r="P10" s="15"/>
      <c r="Q10" s="15"/>
      <c r="R10" s="15"/>
      <c r="S10" s="15"/>
      <c r="T10" s="15"/>
      <c r="U10" s="15"/>
      <c r="V10" s="15"/>
      <c r="W10" s="15"/>
      <c r="X10" s="15"/>
      <c r="Y10" s="15"/>
      <c r="Z10" s="15"/>
    </row>
    <row r="11" spans="1:34" ht="45" x14ac:dyDescent="0.2">
      <c r="A11" s="15" t="s">
        <v>74</v>
      </c>
      <c r="B11" s="15" t="s">
        <v>75</v>
      </c>
      <c r="C11" s="15" t="s">
        <v>76</v>
      </c>
      <c r="D11" s="15" t="s">
        <v>77</v>
      </c>
      <c r="E11" s="15" t="s">
        <v>78</v>
      </c>
      <c r="F11" s="15" t="s">
        <v>79</v>
      </c>
      <c r="G11" s="15" t="s">
        <v>80</v>
      </c>
      <c r="H11" s="15">
        <v>4634</v>
      </c>
      <c r="I11" s="15" t="s">
        <v>81</v>
      </c>
      <c r="J11" s="15" t="s">
        <v>59</v>
      </c>
      <c r="K11" s="15" t="s">
        <v>313</v>
      </c>
      <c r="L11" s="32">
        <v>1458842.42</v>
      </c>
      <c r="M11" s="32">
        <v>1408842.42</v>
      </c>
      <c r="N11" s="32">
        <v>50000</v>
      </c>
      <c r="O11" s="30">
        <v>46507</v>
      </c>
      <c r="P11" s="26"/>
      <c r="Q11" s="15"/>
      <c r="R11" s="15"/>
      <c r="S11" s="15"/>
      <c r="T11" s="15"/>
      <c r="U11" s="15"/>
      <c r="V11" s="15"/>
      <c r="W11" s="15"/>
      <c r="X11" s="15"/>
      <c r="Y11" s="15"/>
      <c r="Z11" s="26"/>
    </row>
    <row r="12" spans="1:34" ht="30" x14ac:dyDescent="0.2">
      <c r="A12" s="15" t="s">
        <v>74</v>
      </c>
      <c r="B12" s="15" t="s">
        <v>75</v>
      </c>
      <c r="C12" s="15" t="s">
        <v>76</v>
      </c>
      <c r="D12" s="15" t="s">
        <v>82</v>
      </c>
      <c r="E12" s="15" t="s">
        <v>63</v>
      </c>
      <c r="F12" s="15" t="s">
        <v>83</v>
      </c>
      <c r="G12" s="15" t="s">
        <v>84</v>
      </c>
      <c r="H12" s="15">
        <v>4632</v>
      </c>
      <c r="I12" s="15" t="s">
        <v>64</v>
      </c>
      <c r="J12" s="15" t="s">
        <v>59</v>
      </c>
      <c r="K12" s="15" t="s">
        <v>313</v>
      </c>
      <c r="L12" s="32">
        <v>347243.83</v>
      </c>
      <c r="M12" s="32">
        <v>296963.83</v>
      </c>
      <c r="N12" s="32">
        <v>50280</v>
      </c>
      <c r="O12" s="30">
        <v>46507</v>
      </c>
      <c r="P12" s="26"/>
      <c r="Q12" s="26"/>
      <c r="R12" s="26"/>
      <c r="S12" s="26"/>
      <c r="T12" s="15"/>
      <c r="U12" s="26"/>
      <c r="V12" s="26"/>
      <c r="W12" s="26"/>
      <c r="X12" s="29"/>
      <c r="Y12" s="15"/>
      <c r="Z12"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T10:T12" xr:uid="{2DD5524E-65E5-4A1C-9A7A-016CB63ABD39}"/>
    <dataValidation allowBlank="1" showInputMessage="1" showErrorMessage="1" promptTitle="For Examples:" prompt="See CWA Instructions at https://dot.ca.gov/programs/local-assistance/projects/cooperative-work-agreement-cwa" sqref="U10:U12" xr:uid="{88B6CACB-1B65-4584-A9EE-AAD7C93AF438}"/>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38747690-E0D0-4F32-A7D9-B7F6A3B1A6A2}">
          <x14:formula1>
            <xm:f>'Drop-down Reference Tables'!$A$2:$A$3</xm:f>
          </x14:formula1>
          <xm:sqref>P10:P12</xm:sqref>
        </x14:dataValidation>
        <x14:dataValidation type="list" allowBlank="1" showInputMessage="1" showErrorMessage="1" promptTitle="Select Yes or No only" prompt="Please select Yes or No only" xr:uid="{C2AECBA4-B063-4E0F-954A-746F3EEB28F4}">
          <x14:formula1>
            <xm:f>'Drop-down Reference Tables'!$B$2:$B$3</xm:f>
          </x14:formula1>
          <xm:sqref>Q10:Q12</xm:sqref>
        </x14:dataValidation>
        <x14:dataValidation type="list" allowBlank="1" showInputMessage="1" showErrorMessage="1" promptTitle="Make a Selection" prompt="Click the arrow to make a selection in the drop down list. If OTHER, please include explanation." xr:uid="{FF84ACA9-9492-4433-881B-696122838389}">
          <x14:formula1>
            <xm:f>'Drop-down Reference Tables'!$C$2:$C$25</xm:f>
          </x14:formula1>
          <xm:sqref>R10:S12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3B9DA-5C5B-4BCA-B6E0-C0F270800BE7}">
  <dimension ref="A1:AH14"/>
  <sheetViews>
    <sheetView zoomScale="77" zoomScaleNormal="77" workbookViewId="0">
      <pane ySplit="9" topLeftCell="A10" activePane="bottomLeft" state="frozen"/>
      <selection pane="bottomLeft" activeCell="C13" sqref="C13"/>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30" x14ac:dyDescent="0.2">
      <c r="A10" s="15" t="s">
        <v>85</v>
      </c>
      <c r="B10" s="15" t="s">
        <v>86</v>
      </c>
      <c r="C10" s="15" t="s">
        <v>87</v>
      </c>
      <c r="D10" s="15" t="s">
        <v>88</v>
      </c>
      <c r="E10" s="15" t="s">
        <v>89</v>
      </c>
      <c r="F10" s="15" t="s">
        <v>90</v>
      </c>
      <c r="G10" s="15" t="s">
        <v>91</v>
      </c>
      <c r="H10" s="15">
        <v>1768</v>
      </c>
      <c r="I10" s="15" t="s">
        <v>64</v>
      </c>
      <c r="J10" s="15" t="s">
        <v>59</v>
      </c>
      <c r="K10" s="15" t="s">
        <v>313</v>
      </c>
      <c r="L10" s="32">
        <v>967770</v>
      </c>
      <c r="M10" s="32">
        <v>400064.66</v>
      </c>
      <c r="N10" s="32">
        <v>567705.34</v>
      </c>
      <c r="O10" s="30">
        <v>46368</v>
      </c>
      <c r="P10" s="15"/>
      <c r="Q10" s="15"/>
      <c r="R10" s="15"/>
      <c r="S10" s="15"/>
      <c r="T10" s="15"/>
      <c r="U10" s="15"/>
      <c r="V10" s="26"/>
      <c r="W10" s="26"/>
      <c r="X10" s="26"/>
      <c r="Y10" s="15"/>
      <c r="Z10" s="26"/>
    </row>
    <row r="11" spans="1:34" ht="60" x14ac:dyDescent="0.2">
      <c r="A11" s="15" t="s">
        <v>85</v>
      </c>
      <c r="B11" s="15" t="s">
        <v>92</v>
      </c>
      <c r="C11" s="15" t="s">
        <v>93</v>
      </c>
      <c r="D11" s="15" t="s">
        <v>94</v>
      </c>
      <c r="E11" s="15" t="s">
        <v>89</v>
      </c>
      <c r="F11" s="15" t="s">
        <v>95</v>
      </c>
      <c r="G11" s="15" t="s">
        <v>96</v>
      </c>
      <c r="H11" s="15">
        <v>6123</v>
      </c>
      <c r="I11" s="15" t="s">
        <v>97</v>
      </c>
      <c r="J11" s="15" t="s">
        <v>98</v>
      </c>
      <c r="K11" s="15" t="s">
        <v>313</v>
      </c>
      <c r="L11" s="32">
        <v>150000</v>
      </c>
      <c r="M11" s="32">
        <v>28205.83</v>
      </c>
      <c r="N11" s="32">
        <v>121794.17</v>
      </c>
      <c r="O11" s="30">
        <v>46568</v>
      </c>
      <c r="P11" s="15"/>
      <c r="Q11" s="15"/>
      <c r="R11" s="15"/>
      <c r="S11" s="15"/>
      <c r="T11" s="15"/>
      <c r="U11" s="15"/>
      <c r="V11" s="26"/>
      <c r="W11" s="26"/>
      <c r="X11" s="26"/>
      <c r="Y11" s="15"/>
      <c r="Z11" s="26"/>
    </row>
    <row r="12" spans="1:34" ht="60" x14ac:dyDescent="0.2">
      <c r="A12" s="15" t="s">
        <v>85</v>
      </c>
      <c r="B12" s="15" t="s">
        <v>92</v>
      </c>
      <c r="C12" s="15" t="s">
        <v>93</v>
      </c>
      <c r="D12" s="15" t="s">
        <v>94</v>
      </c>
      <c r="E12" s="15" t="s">
        <v>89</v>
      </c>
      <c r="F12" s="15" t="s">
        <v>95</v>
      </c>
      <c r="G12" s="15" t="s">
        <v>96</v>
      </c>
      <c r="H12" s="15">
        <v>6123</v>
      </c>
      <c r="I12" s="15" t="s">
        <v>99</v>
      </c>
      <c r="J12" s="15" t="s">
        <v>98</v>
      </c>
      <c r="K12" s="15" t="s">
        <v>313</v>
      </c>
      <c r="L12" s="32">
        <v>1948000</v>
      </c>
      <c r="M12" s="32">
        <v>572830.62</v>
      </c>
      <c r="N12" s="32">
        <v>1375169.38</v>
      </c>
      <c r="O12" s="30">
        <v>46568</v>
      </c>
      <c r="P12" s="15"/>
      <c r="Q12" s="15"/>
      <c r="R12" s="15"/>
      <c r="S12" s="15"/>
      <c r="T12" s="15"/>
      <c r="U12" s="15"/>
      <c r="V12" s="26"/>
      <c r="W12" s="26"/>
      <c r="X12" s="26"/>
      <c r="Y12" s="15"/>
      <c r="Z12" s="26"/>
    </row>
    <row r="13" spans="1:34" ht="75" x14ac:dyDescent="0.2">
      <c r="A13" s="15" t="s">
        <v>85</v>
      </c>
      <c r="B13" s="15" t="s">
        <v>100</v>
      </c>
      <c r="C13" s="15" t="s">
        <v>101</v>
      </c>
      <c r="D13" s="15" t="s">
        <v>102</v>
      </c>
      <c r="E13" s="15" t="s">
        <v>103</v>
      </c>
      <c r="F13" s="15" t="s">
        <v>104</v>
      </c>
      <c r="G13" s="15" t="s">
        <v>105</v>
      </c>
      <c r="H13" s="15" t="s">
        <v>106</v>
      </c>
      <c r="I13" s="15" t="s">
        <v>58</v>
      </c>
      <c r="J13" s="15" t="s">
        <v>107</v>
      </c>
      <c r="K13" s="15" t="s">
        <v>313</v>
      </c>
      <c r="L13" s="32">
        <v>882000</v>
      </c>
      <c r="M13" s="32">
        <v>462001.81</v>
      </c>
      <c r="N13" s="32">
        <v>419998.19</v>
      </c>
      <c r="O13" s="30">
        <v>46265</v>
      </c>
      <c r="P13" s="15"/>
      <c r="Q13" s="15"/>
      <c r="R13" s="15"/>
      <c r="S13" s="15"/>
      <c r="T13" s="15"/>
      <c r="U13" s="15"/>
      <c r="V13" s="26"/>
      <c r="W13" s="26"/>
      <c r="X13" s="26"/>
      <c r="Y13" s="15"/>
      <c r="Z13" s="26"/>
    </row>
    <row r="14" spans="1:34" ht="60" x14ac:dyDescent="0.2">
      <c r="A14" s="15" t="s">
        <v>85</v>
      </c>
      <c r="B14" s="15" t="s">
        <v>92</v>
      </c>
      <c r="C14" s="15" t="s">
        <v>108</v>
      </c>
      <c r="D14" s="15" t="s">
        <v>109</v>
      </c>
      <c r="E14" s="15" t="s">
        <v>63</v>
      </c>
      <c r="F14" s="15" t="s">
        <v>110</v>
      </c>
      <c r="G14" s="15" t="s">
        <v>111</v>
      </c>
      <c r="H14" s="15">
        <v>6129</v>
      </c>
      <c r="I14" s="15" t="s">
        <v>112</v>
      </c>
      <c r="J14" s="15" t="s">
        <v>113</v>
      </c>
      <c r="K14" s="15" t="s">
        <v>313</v>
      </c>
      <c r="L14" s="32">
        <v>424000</v>
      </c>
      <c r="M14" s="32">
        <v>177462.02</v>
      </c>
      <c r="N14" s="32">
        <v>246537.98</v>
      </c>
      <c r="O14" s="30">
        <v>46477</v>
      </c>
      <c r="P14" s="15"/>
      <c r="Q14" s="15"/>
      <c r="R14" s="15"/>
      <c r="S14" s="15"/>
      <c r="T14" s="15"/>
      <c r="U14" s="15"/>
      <c r="V14" s="26"/>
      <c r="W14" s="26"/>
      <c r="X14" s="26"/>
      <c r="Y14" s="15"/>
      <c r="Z14"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14" xr:uid="{F2383608-3010-4355-92E5-6C8D204138E3}"/>
    <dataValidation allowBlank="1" showInputMessage="1" showErrorMessage="1" promptTitle="For Examples" prompt="See CWA Instructions at https://dot.ca.gov/programs/local-assistance/projects/cooperative-work-agreement-cwa" sqref="T10:T14" xr:uid="{D31C9767-9F07-48BA-9427-D3923B3B4C38}"/>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41E67C5F-2E37-476F-BA98-A3A1268EA792}">
          <x14:formula1>
            <xm:f>'Drop-down Reference Tables'!$C$2:$C$25</xm:f>
          </x14:formula1>
          <xm:sqref>R10:S14</xm:sqref>
        </x14:dataValidation>
        <x14:dataValidation type="list" allowBlank="1" showInputMessage="1" showErrorMessage="1" promptTitle="Select Yes or No only" prompt="Please select Yes or No only" xr:uid="{AE3522A6-00B2-456E-81C8-7B91125B3BAB}">
          <x14:formula1>
            <xm:f>'Drop-down Reference Tables'!$B$2:$B$3</xm:f>
          </x14:formula1>
          <xm:sqref>Q10:Q14</xm:sqref>
        </x14:dataValidation>
        <x14:dataValidation type="list" allowBlank="1" showInputMessage="1" showErrorMessage="1" promptTitle="Make a Selection" prompt="Select Yes or No. If No, Please Explain" xr:uid="{B5EA6CE4-90AC-4D81-8DDB-B0B38070B561}">
          <x14:formula1>
            <xm:f>'Drop-down Reference Tables'!$A$2:$A$3</xm:f>
          </x14:formula1>
          <xm:sqref>P10:P14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02816-3F46-4EDF-B615-63B83DF1CAA3}">
  <dimension ref="A1:AH13"/>
  <sheetViews>
    <sheetView zoomScale="77" zoomScaleNormal="77" workbookViewId="0">
      <pane ySplit="9" topLeftCell="A10" activePane="bottomLeft" state="frozen"/>
      <selection pane="bottomLeft" activeCell="D11" sqref="D11"/>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60" x14ac:dyDescent="0.2">
      <c r="A10" s="15" t="s">
        <v>65</v>
      </c>
      <c r="B10" s="15" t="s">
        <v>114</v>
      </c>
      <c r="C10" s="15" t="s">
        <v>115</v>
      </c>
      <c r="D10" s="15" t="s">
        <v>315</v>
      </c>
      <c r="E10" s="15" t="s">
        <v>116</v>
      </c>
      <c r="F10" s="15" t="s">
        <v>117</v>
      </c>
      <c r="G10" s="15" t="s">
        <v>118</v>
      </c>
      <c r="H10" s="15">
        <v>2337</v>
      </c>
      <c r="I10" s="15" t="s">
        <v>58</v>
      </c>
      <c r="J10" s="15" t="s">
        <v>59</v>
      </c>
      <c r="K10" s="15" t="s">
        <v>313</v>
      </c>
      <c r="L10" s="32">
        <v>9860583</v>
      </c>
      <c r="M10" s="32">
        <v>9860522.3000000007</v>
      </c>
      <c r="N10" s="32">
        <v>60.7</v>
      </c>
      <c r="O10" s="30">
        <v>46313</v>
      </c>
      <c r="P10" s="15"/>
      <c r="Q10" s="15"/>
      <c r="R10" s="15"/>
      <c r="S10" s="15"/>
      <c r="T10" s="15"/>
      <c r="U10" s="15"/>
      <c r="V10" s="26"/>
      <c r="W10" s="26"/>
      <c r="X10" s="26"/>
      <c r="Y10" s="15"/>
      <c r="Z10" s="26"/>
    </row>
    <row r="11" spans="1:34" ht="60" x14ac:dyDescent="0.2">
      <c r="A11" s="15" t="s">
        <v>65</v>
      </c>
      <c r="B11" s="15" t="s">
        <v>114</v>
      </c>
      <c r="C11" s="15" t="s">
        <v>115</v>
      </c>
      <c r="D11" s="15" t="s">
        <v>315</v>
      </c>
      <c r="E11" s="15" t="s">
        <v>116</v>
      </c>
      <c r="F11" s="15" t="s">
        <v>117</v>
      </c>
      <c r="G11" s="15" t="s">
        <v>118</v>
      </c>
      <c r="H11" s="15">
        <v>2337</v>
      </c>
      <c r="I11" s="15" t="s">
        <v>64</v>
      </c>
      <c r="J11" s="15" t="s">
        <v>59</v>
      </c>
      <c r="K11" s="15" t="s">
        <v>313</v>
      </c>
      <c r="L11" s="32">
        <v>896417</v>
      </c>
      <c r="M11" s="32">
        <v>738433.44</v>
      </c>
      <c r="N11" s="32">
        <v>157983.56</v>
      </c>
      <c r="O11" s="30">
        <v>46313</v>
      </c>
      <c r="P11" s="15"/>
      <c r="Q11" s="15"/>
      <c r="R11" s="15"/>
      <c r="S11" s="15"/>
      <c r="T11" s="15"/>
      <c r="U11" s="15"/>
      <c r="V11" s="26"/>
      <c r="W11" s="26"/>
      <c r="X11" s="26"/>
      <c r="Y11" s="15"/>
      <c r="Z11" s="26"/>
    </row>
    <row r="12" spans="1:34" ht="45" x14ac:dyDescent="0.2">
      <c r="A12" s="15" t="s">
        <v>65</v>
      </c>
      <c r="B12" s="15" t="s">
        <v>119</v>
      </c>
      <c r="C12" s="15" t="s">
        <v>120</v>
      </c>
      <c r="D12" s="15" t="s">
        <v>121</v>
      </c>
      <c r="E12" s="15" t="s">
        <v>63</v>
      </c>
      <c r="F12" s="15" t="s">
        <v>122</v>
      </c>
      <c r="G12" s="15" t="s">
        <v>123</v>
      </c>
      <c r="H12" s="15">
        <v>2313</v>
      </c>
      <c r="I12" s="15" t="s">
        <v>64</v>
      </c>
      <c r="J12" s="15" t="s">
        <v>59</v>
      </c>
      <c r="K12" s="15" t="s">
        <v>313</v>
      </c>
      <c r="L12" s="32">
        <v>1250000</v>
      </c>
      <c r="M12" s="32">
        <v>1147884.72</v>
      </c>
      <c r="N12" s="32">
        <v>102115.28</v>
      </c>
      <c r="O12" s="30">
        <v>46590</v>
      </c>
      <c r="P12" s="15"/>
      <c r="Q12" s="15"/>
      <c r="R12" s="15"/>
      <c r="S12" s="15"/>
      <c r="T12" s="15"/>
      <c r="U12" s="15"/>
      <c r="V12" s="26"/>
      <c r="W12" s="26"/>
      <c r="X12" s="26"/>
      <c r="Y12" s="15"/>
      <c r="Z12" s="26"/>
    </row>
    <row r="13" spans="1:34" ht="45" x14ac:dyDescent="0.2">
      <c r="A13" s="15" t="s">
        <v>65</v>
      </c>
      <c r="B13" s="15" t="s">
        <v>119</v>
      </c>
      <c r="C13" s="15" t="s">
        <v>120</v>
      </c>
      <c r="D13" s="15" t="s">
        <v>121</v>
      </c>
      <c r="E13" s="15" t="s">
        <v>63</v>
      </c>
      <c r="F13" s="15" t="s">
        <v>122</v>
      </c>
      <c r="G13" s="15" t="s">
        <v>123</v>
      </c>
      <c r="H13" s="15">
        <v>2313</v>
      </c>
      <c r="I13" s="15" t="s">
        <v>58</v>
      </c>
      <c r="J13" s="15" t="s">
        <v>59</v>
      </c>
      <c r="K13" s="15" t="s">
        <v>313</v>
      </c>
      <c r="L13" s="32">
        <v>3150000</v>
      </c>
      <c r="M13" s="32">
        <v>808944.62</v>
      </c>
      <c r="N13" s="32">
        <v>2341055.38</v>
      </c>
      <c r="O13" s="30">
        <v>46590</v>
      </c>
      <c r="P13" s="15"/>
      <c r="Q13" s="15"/>
      <c r="R13" s="15"/>
      <c r="S13" s="15"/>
      <c r="T13" s="15"/>
      <c r="U13" s="15"/>
      <c r="V13" s="26"/>
      <c r="W13" s="26"/>
      <c r="X13" s="26"/>
      <c r="Y13" s="15"/>
      <c r="Z13"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13" xr:uid="{6000F24B-7111-498C-A441-634930862103}"/>
    <dataValidation allowBlank="1" showInputMessage="1" showErrorMessage="1" promptTitle="For Examples" prompt="See CWA Instructions at https://dot.ca.gov/programs/local-assistance/projects/cooperative-work-agreement-cwa" sqref="T10:T13" xr:uid="{0B0BD624-E8EE-48DD-9FB1-C3A2C6EBBC61}"/>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22009D91-2FEC-4063-9B9A-15AABAF62A23}">
          <x14:formula1>
            <xm:f>'Drop-down Reference Tables'!$C$2:$C$25</xm:f>
          </x14:formula1>
          <xm:sqref>R10:S13</xm:sqref>
        </x14:dataValidation>
        <x14:dataValidation type="list" allowBlank="1" showInputMessage="1" showErrorMessage="1" promptTitle="Select Yes or No only" prompt="Please select Yes or No only" xr:uid="{828FFF90-55BE-4633-A243-E3F16034011C}">
          <x14:formula1>
            <xm:f>'Drop-down Reference Tables'!$B$2:$B$3</xm:f>
          </x14:formula1>
          <xm:sqref>Q10:Q13</xm:sqref>
        </x14:dataValidation>
        <x14:dataValidation type="list" allowBlank="1" showInputMessage="1" showErrorMessage="1" promptTitle="Make a Selection" prompt="Select Yes or No. If No, Please Explain" xr:uid="{67CB7F8C-9E52-4A77-A1C1-8037EBAB7B19}">
          <x14:formula1>
            <xm:f>'Drop-down Reference Tables'!$A$2:$A$3</xm:f>
          </x14:formula1>
          <xm:sqref>P10:P13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E47EB-6E05-4146-B326-79CBC280E93D}">
  <dimension ref="A1:AH20"/>
  <sheetViews>
    <sheetView tabSelected="1" topLeftCell="D1" zoomScale="77" zoomScaleNormal="77" workbookViewId="0">
      <pane ySplit="9" topLeftCell="A10" activePane="bottomLeft" state="frozen"/>
      <selection pane="bottomLeft" activeCell="O14" sqref="O14"/>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30" x14ac:dyDescent="0.2">
      <c r="A10" s="15" t="s">
        <v>124</v>
      </c>
      <c r="B10" s="15" t="s">
        <v>125</v>
      </c>
      <c r="C10" s="15" t="s">
        <v>126</v>
      </c>
      <c r="D10" s="15" t="s">
        <v>127</v>
      </c>
      <c r="E10" s="15" t="s">
        <v>116</v>
      </c>
      <c r="F10" s="15" t="s">
        <v>128</v>
      </c>
      <c r="G10" s="15" t="s">
        <v>129</v>
      </c>
      <c r="H10" s="15">
        <v>2992</v>
      </c>
      <c r="I10" s="15" t="s">
        <v>58</v>
      </c>
      <c r="J10" s="15" t="s">
        <v>98</v>
      </c>
      <c r="K10" s="15" t="s">
        <v>313</v>
      </c>
      <c r="L10" s="32">
        <v>108600</v>
      </c>
      <c r="M10" s="32">
        <v>0</v>
      </c>
      <c r="N10" s="32">
        <v>108600</v>
      </c>
      <c r="O10" s="30">
        <v>46203</v>
      </c>
      <c r="P10" s="15"/>
      <c r="Q10" s="15"/>
      <c r="R10" s="15"/>
      <c r="S10" s="15"/>
      <c r="T10" s="15"/>
      <c r="U10" s="15"/>
      <c r="V10" s="26"/>
      <c r="W10" s="26"/>
      <c r="X10" s="26"/>
      <c r="Y10" s="15"/>
      <c r="Z10" s="26"/>
    </row>
    <row r="11" spans="1:34" ht="30" x14ac:dyDescent="0.2">
      <c r="A11" s="15" t="s">
        <v>124</v>
      </c>
      <c r="B11" s="15" t="s">
        <v>130</v>
      </c>
      <c r="C11" s="15" t="s">
        <v>131</v>
      </c>
      <c r="D11" s="15" t="s">
        <v>132</v>
      </c>
      <c r="E11" s="15" t="s">
        <v>133</v>
      </c>
      <c r="F11" s="15" t="s">
        <v>134</v>
      </c>
      <c r="G11" s="15" t="s">
        <v>135</v>
      </c>
      <c r="H11" s="15" t="s">
        <v>136</v>
      </c>
      <c r="I11" s="15" t="s">
        <v>58</v>
      </c>
      <c r="J11" s="15" t="s">
        <v>107</v>
      </c>
      <c r="K11" s="15" t="s">
        <v>313</v>
      </c>
      <c r="L11" s="32">
        <v>616000</v>
      </c>
      <c r="M11" s="32">
        <v>285813.02</v>
      </c>
      <c r="N11" s="32">
        <v>330186.98</v>
      </c>
      <c r="O11" s="30">
        <v>46630</v>
      </c>
      <c r="P11" s="15"/>
      <c r="Q11" s="15"/>
      <c r="R11" s="15"/>
      <c r="S11" s="15"/>
      <c r="T11" s="15"/>
      <c r="U11" s="15"/>
      <c r="V11" s="26"/>
      <c r="W11" s="26"/>
      <c r="X11" s="26"/>
      <c r="Y11" s="15"/>
      <c r="Z11" s="26"/>
    </row>
    <row r="12" spans="1:34" ht="30" x14ac:dyDescent="0.2">
      <c r="A12" s="15" t="s">
        <v>124</v>
      </c>
      <c r="B12" s="15" t="s">
        <v>137</v>
      </c>
      <c r="C12" s="15" t="s">
        <v>131</v>
      </c>
      <c r="D12" s="15" t="s">
        <v>138</v>
      </c>
      <c r="E12" s="15" t="s">
        <v>133</v>
      </c>
      <c r="F12" s="15" t="s">
        <v>139</v>
      </c>
      <c r="G12" s="15" t="s">
        <v>140</v>
      </c>
      <c r="H12" s="15" t="s">
        <v>141</v>
      </c>
      <c r="I12" s="15" t="s">
        <v>58</v>
      </c>
      <c r="J12" s="15" t="s">
        <v>107</v>
      </c>
      <c r="K12" s="15" t="s">
        <v>313</v>
      </c>
      <c r="L12" s="32">
        <v>995000</v>
      </c>
      <c r="M12" s="32">
        <v>633996.61</v>
      </c>
      <c r="N12" s="32">
        <v>361003.39</v>
      </c>
      <c r="O12" s="30">
        <v>46312</v>
      </c>
      <c r="P12" s="15"/>
      <c r="Q12" s="15"/>
      <c r="R12" s="15"/>
      <c r="S12" s="15"/>
      <c r="T12" s="15"/>
      <c r="U12" s="15"/>
      <c r="V12" s="26"/>
      <c r="W12" s="26"/>
      <c r="X12" s="26"/>
      <c r="Y12" s="15"/>
      <c r="Z12" s="26"/>
    </row>
    <row r="13" spans="1:34" ht="45" x14ac:dyDescent="0.2">
      <c r="A13" s="15" t="s">
        <v>124</v>
      </c>
      <c r="B13" s="15" t="s">
        <v>142</v>
      </c>
      <c r="C13" s="15" t="s">
        <v>131</v>
      </c>
      <c r="D13" s="15" t="s">
        <v>143</v>
      </c>
      <c r="E13" s="15" t="s">
        <v>133</v>
      </c>
      <c r="F13" s="15" t="s">
        <v>144</v>
      </c>
      <c r="G13" s="15" t="s">
        <v>145</v>
      </c>
      <c r="H13" s="15">
        <v>3129</v>
      </c>
      <c r="I13" s="15" t="s">
        <v>58</v>
      </c>
      <c r="J13" s="15" t="s">
        <v>107</v>
      </c>
      <c r="K13" s="15" t="s">
        <v>313</v>
      </c>
      <c r="L13" s="32">
        <v>1881000</v>
      </c>
      <c r="M13" s="32">
        <v>992027.06</v>
      </c>
      <c r="N13" s="32">
        <v>888972.94</v>
      </c>
      <c r="O13" s="30">
        <v>46752</v>
      </c>
      <c r="P13" s="15"/>
      <c r="Q13" s="15"/>
      <c r="R13" s="15"/>
      <c r="S13" s="15"/>
      <c r="T13" s="15"/>
      <c r="U13" s="15"/>
      <c r="V13" s="26"/>
      <c r="W13" s="26"/>
      <c r="X13" s="26"/>
      <c r="Y13" s="15"/>
      <c r="Z13" s="26"/>
    </row>
    <row r="14" spans="1:34" ht="45" x14ac:dyDescent="0.2">
      <c r="A14" s="15" t="s">
        <v>124</v>
      </c>
      <c r="B14" s="15" t="s">
        <v>146</v>
      </c>
      <c r="C14" s="15" t="s">
        <v>131</v>
      </c>
      <c r="D14" s="15" t="s">
        <v>147</v>
      </c>
      <c r="E14" s="15" t="s">
        <v>133</v>
      </c>
      <c r="F14" s="15" t="s">
        <v>148</v>
      </c>
      <c r="G14" s="15" t="s">
        <v>149</v>
      </c>
      <c r="H14" s="15">
        <v>3132</v>
      </c>
      <c r="I14" s="15" t="s">
        <v>58</v>
      </c>
      <c r="J14" s="15" t="s">
        <v>107</v>
      </c>
      <c r="K14" s="15" t="s">
        <v>313</v>
      </c>
      <c r="L14" s="32">
        <v>712000</v>
      </c>
      <c r="M14" s="32">
        <v>283380.87</v>
      </c>
      <c r="N14" s="32">
        <v>428619.13</v>
      </c>
      <c r="O14" s="30">
        <v>46873</v>
      </c>
      <c r="P14" s="15"/>
      <c r="Q14" s="15"/>
      <c r="R14" s="15"/>
      <c r="S14" s="15"/>
      <c r="T14" s="15"/>
      <c r="U14" s="15"/>
      <c r="V14" s="26"/>
      <c r="W14" s="26"/>
      <c r="X14" s="26"/>
      <c r="Y14" s="15"/>
      <c r="Z14" s="26"/>
    </row>
    <row r="15" spans="1:34" ht="30" x14ac:dyDescent="0.2">
      <c r="A15" s="15" t="s">
        <v>124</v>
      </c>
      <c r="B15" s="15" t="s">
        <v>150</v>
      </c>
      <c r="C15" s="15" t="s">
        <v>151</v>
      </c>
      <c r="D15" s="15" t="s">
        <v>151</v>
      </c>
      <c r="E15" s="15" t="s">
        <v>152</v>
      </c>
      <c r="F15" s="15" t="s">
        <v>153</v>
      </c>
      <c r="G15" s="15" t="s">
        <v>154</v>
      </c>
      <c r="H15" s="15" t="s">
        <v>155</v>
      </c>
      <c r="I15" s="15" t="s">
        <v>64</v>
      </c>
      <c r="J15" s="15" t="s">
        <v>59</v>
      </c>
      <c r="K15" s="15" t="s">
        <v>313</v>
      </c>
      <c r="L15" s="32">
        <v>119204</v>
      </c>
      <c r="M15" s="32">
        <v>45714.73</v>
      </c>
      <c r="N15" s="32">
        <v>73489.27</v>
      </c>
      <c r="O15" s="30">
        <v>46691</v>
      </c>
      <c r="P15" s="15"/>
      <c r="Q15" s="15"/>
      <c r="R15" s="15"/>
      <c r="S15" s="15"/>
      <c r="T15" s="15"/>
      <c r="U15" s="15"/>
      <c r="V15" s="26"/>
      <c r="W15" s="26"/>
      <c r="X15" s="26"/>
      <c r="Y15" s="15"/>
      <c r="Z15" s="26"/>
    </row>
    <row r="16" spans="1:34" ht="30" x14ac:dyDescent="0.2">
      <c r="A16" s="15" t="s">
        <v>124</v>
      </c>
      <c r="B16" s="15" t="s">
        <v>156</v>
      </c>
      <c r="C16" s="15" t="s">
        <v>157</v>
      </c>
      <c r="D16" s="15" t="s">
        <v>158</v>
      </c>
      <c r="E16" s="15" t="s">
        <v>159</v>
      </c>
      <c r="F16" s="15" t="s">
        <v>160</v>
      </c>
      <c r="G16" s="15" t="s">
        <v>161</v>
      </c>
      <c r="H16" s="15" t="s">
        <v>162</v>
      </c>
      <c r="I16" s="15" t="s">
        <v>58</v>
      </c>
      <c r="J16" s="15" t="s">
        <v>107</v>
      </c>
      <c r="K16" s="15" t="s">
        <v>313</v>
      </c>
      <c r="L16" s="32">
        <v>707000</v>
      </c>
      <c r="M16" s="32">
        <v>332589.7</v>
      </c>
      <c r="N16" s="32">
        <v>374410.3</v>
      </c>
      <c r="O16" s="30">
        <v>46387</v>
      </c>
      <c r="P16" s="15"/>
      <c r="Q16" s="15"/>
      <c r="R16" s="15"/>
      <c r="S16" s="15"/>
      <c r="T16" s="15"/>
      <c r="U16" s="15"/>
      <c r="V16" s="26"/>
      <c r="W16" s="26"/>
      <c r="X16" s="26"/>
      <c r="Y16" s="15"/>
      <c r="Z16" s="26"/>
    </row>
    <row r="17" spans="1:26" x14ac:dyDescent="0.2">
      <c r="A17" s="15" t="s">
        <v>124</v>
      </c>
      <c r="B17" s="15" t="s">
        <v>163</v>
      </c>
      <c r="C17" s="15" t="s">
        <v>131</v>
      </c>
      <c r="D17" s="15" t="s">
        <v>164</v>
      </c>
      <c r="E17" s="15" t="s">
        <v>133</v>
      </c>
      <c r="F17" s="15" t="s">
        <v>165</v>
      </c>
      <c r="G17" s="15" t="s">
        <v>166</v>
      </c>
      <c r="H17" s="15" t="s">
        <v>167</v>
      </c>
      <c r="I17" s="15" t="s">
        <v>58</v>
      </c>
      <c r="J17" s="15" t="s">
        <v>107</v>
      </c>
      <c r="K17" s="15" t="s">
        <v>313</v>
      </c>
      <c r="L17" s="32">
        <v>992000</v>
      </c>
      <c r="M17" s="32">
        <v>590988.43000000005</v>
      </c>
      <c r="N17" s="32">
        <v>401011.57</v>
      </c>
      <c r="O17" s="30">
        <v>46344</v>
      </c>
      <c r="P17" s="15"/>
      <c r="Q17" s="15"/>
      <c r="R17" s="15"/>
      <c r="S17" s="15"/>
      <c r="T17" s="15"/>
      <c r="U17" s="15"/>
      <c r="V17" s="26"/>
      <c r="W17" s="26"/>
      <c r="X17" s="26"/>
      <c r="Y17" s="15"/>
      <c r="Z17" s="26"/>
    </row>
    <row r="18" spans="1:26" x14ac:dyDescent="0.2">
      <c r="A18" s="15" t="s">
        <v>124</v>
      </c>
      <c r="B18" s="15" t="s">
        <v>168</v>
      </c>
      <c r="C18" s="15" t="s">
        <v>76</v>
      </c>
      <c r="D18" s="15" t="s">
        <v>169</v>
      </c>
      <c r="E18" s="15" t="s">
        <v>78</v>
      </c>
      <c r="F18" s="15" t="s">
        <v>170</v>
      </c>
      <c r="G18" s="15" t="s">
        <v>171</v>
      </c>
      <c r="H18" s="15" t="s">
        <v>172</v>
      </c>
      <c r="I18" s="15" t="s">
        <v>112</v>
      </c>
      <c r="J18" s="15" t="s">
        <v>113</v>
      </c>
      <c r="K18" s="15" t="s">
        <v>313</v>
      </c>
      <c r="L18" s="32">
        <v>350000</v>
      </c>
      <c r="M18" s="32">
        <v>232380.28</v>
      </c>
      <c r="N18" s="32">
        <v>117619.72</v>
      </c>
      <c r="O18" s="30">
        <v>46446</v>
      </c>
      <c r="P18" s="15"/>
      <c r="Q18" s="15"/>
      <c r="R18" s="15"/>
      <c r="S18" s="15"/>
      <c r="T18" s="15"/>
      <c r="U18" s="15"/>
      <c r="V18" s="26"/>
      <c r="W18" s="26"/>
      <c r="X18" s="26"/>
      <c r="Y18" s="15"/>
      <c r="Z18" s="26"/>
    </row>
    <row r="19" spans="1:26" ht="45" x14ac:dyDescent="0.2">
      <c r="A19" s="15" t="s">
        <v>124</v>
      </c>
      <c r="B19" s="15" t="s">
        <v>173</v>
      </c>
      <c r="C19" s="15" t="s">
        <v>174</v>
      </c>
      <c r="D19" s="15" t="s">
        <v>175</v>
      </c>
      <c r="E19" s="15" t="s">
        <v>176</v>
      </c>
      <c r="F19" s="15" t="s">
        <v>177</v>
      </c>
      <c r="G19" s="15" t="s">
        <v>178</v>
      </c>
      <c r="H19" s="15" t="s">
        <v>179</v>
      </c>
      <c r="I19" s="15" t="s">
        <v>97</v>
      </c>
      <c r="J19" s="15" t="s">
        <v>98</v>
      </c>
      <c r="K19" s="15" t="s">
        <v>313</v>
      </c>
      <c r="L19" s="32">
        <v>777600</v>
      </c>
      <c r="M19" s="32">
        <v>522548.9</v>
      </c>
      <c r="N19" s="32">
        <v>255051.1</v>
      </c>
      <c r="O19" s="30">
        <v>46568</v>
      </c>
      <c r="P19" s="15"/>
      <c r="Q19" s="15"/>
      <c r="R19" s="15"/>
      <c r="S19" s="15"/>
      <c r="T19" s="15"/>
      <c r="U19" s="15"/>
      <c r="V19" s="26"/>
      <c r="W19" s="26"/>
      <c r="X19" s="26"/>
      <c r="Y19" s="15"/>
      <c r="Z19" s="26"/>
    </row>
    <row r="20" spans="1:26" ht="45" x14ac:dyDescent="0.2">
      <c r="A20" s="15" t="s">
        <v>124</v>
      </c>
      <c r="B20" s="15" t="s">
        <v>173</v>
      </c>
      <c r="C20" s="15" t="s">
        <v>174</v>
      </c>
      <c r="D20" s="15" t="s">
        <v>175</v>
      </c>
      <c r="E20" s="15" t="s">
        <v>176</v>
      </c>
      <c r="F20" s="15" t="s">
        <v>177</v>
      </c>
      <c r="G20" s="15" t="s">
        <v>178</v>
      </c>
      <c r="H20" s="15" t="s">
        <v>179</v>
      </c>
      <c r="I20" s="15" t="s">
        <v>180</v>
      </c>
      <c r="J20" s="15" t="s">
        <v>98</v>
      </c>
      <c r="K20" s="15" t="s">
        <v>313</v>
      </c>
      <c r="L20" s="32">
        <v>526400</v>
      </c>
      <c r="M20" s="32">
        <v>8335.1200000000008</v>
      </c>
      <c r="N20" s="32">
        <v>518064.88</v>
      </c>
      <c r="O20" s="30">
        <v>46568</v>
      </c>
      <c r="P20" s="15"/>
      <c r="Q20" s="15"/>
      <c r="R20" s="15"/>
      <c r="S20" s="15"/>
      <c r="T20" s="15"/>
      <c r="U20" s="15"/>
      <c r="V20" s="26"/>
      <c r="W20" s="26"/>
      <c r="X20" s="26"/>
      <c r="Y20" s="15"/>
      <c r="Z20"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20" xr:uid="{25837D35-8A5D-449F-905D-0E979FB22DDC}"/>
    <dataValidation allowBlank="1" showInputMessage="1" showErrorMessage="1" promptTitle="For Examples" prompt="See CWA Instructions at https://dot.ca.gov/programs/local-assistance/projects/cooperative-work-agreement-cwa" sqref="T10:T20" xr:uid="{6B17E210-0373-43E7-BA20-DC9C4525A675}"/>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EE96CF8B-D869-4F49-A9EA-95DBEA8BBBC0}">
          <x14:formula1>
            <xm:f>'Drop-down Reference Tables'!$C$2:$C$25</xm:f>
          </x14:formula1>
          <xm:sqref>R10:S20</xm:sqref>
        </x14:dataValidation>
        <x14:dataValidation type="list" allowBlank="1" showInputMessage="1" showErrorMessage="1" promptTitle="Select Yes or No only" prompt="Please select Yes or No only" xr:uid="{ACA1EC28-64B3-4E09-8FE1-ED13E29B7B03}">
          <x14:formula1>
            <xm:f>'Drop-down Reference Tables'!$B$2:$B$3</xm:f>
          </x14:formula1>
          <xm:sqref>Q10:Q20</xm:sqref>
        </x14:dataValidation>
        <x14:dataValidation type="list" allowBlank="1" showInputMessage="1" showErrorMessage="1" promptTitle="Make a Selection" prompt="Select Yes or No. If No, Please Explain" xr:uid="{DF2E3E93-4BC0-4ED6-AC41-2B2ACE94791E}">
          <x14:formula1>
            <xm:f>'Drop-down Reference Tables'!$A$2:$A$3</xm:f>
          </x14:formula1>
          <xm:sqref>P10:P20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1A78B-0811-4A0A-BEB2-D70EFBD2F8BF}">
  <dimension ref="A1:AH16"/>
  <sheetViews>
    <sheetView zoomScale="77" zoomScaleNormal="77" workbookViewId="0">
      <pane ySplit="9" topLeftCell="A10" activePane="bottomLeft" state="frozen"/>
      <selection pane="bottomLeft" activeCell="D12" sqref="D12"/>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45" x14ac:dyDescent="0.2">
      <c r="A10" s="15" t="s">
        <v>66</v>
      </c>
      <c r="B10" s="15" t="s">
        <v>181</v>
      </c>
      <c r="C10" s="15" t="s">
        <v>182</v>
      </c>
      <c r="D10" s="15" t="s">
        <v>183</v>
      </c>
      <c r="E10" s="15" t="s">
        <v>63</v>
      </c>
      <c r="F10" s="15" t="s">
        <v>184</v>
      </c>
      <c r="G10" s="15" t="s">
        <v>185</v>
      </c>
      <c r="H10" s="15">
        <v>7079</v>
      </c>
      <c r="I10" s="15" t="s">
        <v>58</v>
      </c>
      <c r="J10" s="15" t="s">
        <v>59</v>
      </c>
      <c r="K10" s="15" t="s">
        <v>313</v>
      </c>
      <c r="L10" s="32">
        <v>1351082.7</v>
      </c>
      <c r="M10" s="32">
        <v>1313269.81</v>
      </c>
      <c r="N10" s="32">
        <v>37812.89</v>
      </c>
      <c r="O10" s="30">
        <v>46412</v>
      </c>
      <c r="P10" s="15"/>
      <c r="Q10" s="15"/>
      <c r="R10" s="15"/>
      <c r="S10" s="15"/>
      <c r="T10" s="15"/>
      <c r="U10" s="15"/>
      <c r="V10" s="26"/>
      <c r="W10" s="26"/>
      <c r="X10" s="26"/>
      <c r="Y10" s="15"/>
      <c r="Z10" s="26"/>
    </row>
    <row r="11" spans="1:34" ht="45" x14ac:dyDescent="0.2">
      <c r="A11" s="15" t="s">
        <v>66</v>
      </c>
      <c r="B11" s="15" t="s">
        <v>181</v>
      </c>
      <c r="C11" s="15" t="s">
        <v>182</v>
      </c>
      <c r="D11" s="15" t="s">
        <v>183</v>
      </c>
      <c r="E11" s="15" t="s">
        <v>63</v>
      </c>
      <c r="F11" s="15" t="s">
        <v>184</v>
      </c>
      <c r="G11" s="15" t="s">
        <v>185</v>
      </c>
      <c r="H11" s="15">
        <v>7079</v>
      </c>
      <c r="I11" s="15" t="s">
        <v>64</v>
      </c>
      <c r="J11" s="15" t="s">
        <v>59</v>
      </c>
      <c r="K11" s="15" t="s">
        <v>313</v>
      </c>
      <c r="L11" s="32">
        <v>292917.3</v>
      </c>
      <c r="M11" s="32">
        <v>95103.94</v>
      </c>
      <c r="N11" s="32">
        <v>197813.36</v>
      </c>
      <c r="O11" s="30">
        <v>46412</v>
      </c>
      <c r="P11" s="15"/>
      <c r="Q11" s="15"/>
      <c r="R11" s="15"/>
      <c r="S11" s="15"/>
      <c r="T11" s="15"/>
      <c r="U11" s="15"/>
      <c r="V11" s="26"/>
      <c r="W11" s="26"/>
      <c r="X11" s="26"/>
      <c r="Y11" s="15"/>
      <c r="Z11" s="26"/>
    </row>
    <row r="12" spans="1:34" ht="45" x14ac:dyDescent="0.2">
      <c r="A12" s="15" t="s">
        <v>66</v>
      </c>
      <c r="B12" s="15" t="s">
        <v>67</v>
      </c>
      <c r="C12" s="15" t="s">
        <v>186</v>
      </c>
      <c r="D12" s="15" t="s">
        <v>187</v>
      </c>
      <c r="E12" s="15" t="s">
        <v>116</v>
      </c>
      <c r="F12" s="15" t="s">
        <v>188</v>
      </c>
      <c r="G12" s="15" t="s">
        <v>189</v>
      </c>
      <c r="H12" s="15" t="s">
        <v>190</v>
      </c>
      <c r="I12" s="15" t="s">
        <v>64</v>
      </c>
      <c r="J12" s="15" t="s">
        <v>59</v>
      </c>
      <c r="K12" s="15" t="s">
        <v>313</v>
      </c>
      <c r="L12" s="32">
        <v>188400</v>
      </c>
      <c r="M12" s="32">
        <v>186400</v>
      </c>
      <c r="N12" s="32">
        <v>2000</v>
      </c>
      <c r="O12" s="30">
        <v>46563</v>
      </c>
      <c r="P12" s="15"/>
      <c r="Q12" s="15"/>
      <c r="R12" s="15"/>
      <c r="S12" s="15"/>
      <c r="T12" s="15"/>
      <c r="U12" s="15"/>
      <c r="V12" s="26"/>
      <c r="W12" s="26"/>
      <c r="X12" s="26"/>
      <c r="Y12" s="15"/>
      <c r="Z12" s="26"/>
    </row>
    <row r="13" spans="1:34" ht="45" x14ac:dyDescent="0.2">
      <c r="A13" s="15" t="s">
        <v>66</v>
      </c>
      <c r="B13" s="15" t="s">
        <v>67</v>
      </c>
      <c r="C13" s="15" t="s">
        <v>186</v>
      </c>
      <c r="D13" s="15" t="s">
        <v>187</v>
      </c>
      <c r="E13" s="15" t="s">
        <v>116</v>
      </c>
      <c r="F13" s="15" t="s">
        <v>188</v>
      </c>
      <c r="G13" s="15" t="s">
        <v>189</v>
      </c>
      <c r="H13" s="15" t="s">
        <v>190</v>
      </c>
      <c r="I13" s="15" t="s">
        <v>58</v>
      </c>
      <c r="J13" s="15" t="s">
        <v>59</v>
      </c>
      <c r="K13" s="15" t="s">
        <v>313</v>
      </c>
      <c r="L13" s="32">
        <v>40000</v>
      </c>
      <c r="M13" s="32">
        <v>0</v>
      </c>
      <c r="N13" s="32">
        <v>40000</v>
      </c>
      <c r="O13" s="30">
        <v>46563</v>
      </c>
      <c r="P13" s="15"/>
      <c r="Q13" s="15"/>
      <c r="R13" s="15"/>
      <c r="S13" s="15"/>
      <c r="T13" s="15"/>
      <c r="U13" s="15"/>
      <c r="V13" s="26"/>
      <c r="W13" s="26"/>
      <c r="X13" s="26"/>
      <c r="Y13" s="15"/>
      <c r="Z13" s="26"/>
    </row>
    <row r="14" spans="1:34" ht="45" x14ac:dyDescent="0.2">
      <c r="A14" s="15" t="s">
        <v>66</v>
      </c>
      <c r="B14" s="15" t="s">
        <v>67</v>
      </c>
      <c r="C14" s="15" t="s">
        <v>186</v>
      </c>
      <c r="D14" s="15" t="s">
        <v>187</v>
      </c>
      <c r="E14" s="15" t="s">
        <v>116</v>
      </c>
      <c r="F14" s="15" t="s">
        <v>188</v>
      </c>
      <c r="G14" s="15" t="s">
        <v>189</v>
      </c>
      <c r="H14" s="15" t="s">
        <v>190</v>
      </c>
      <c r="I14" s="15" t="s">
        <v>81</v>
      </c>
      <c r="J14" s="15" t="s">
        <v>59</v>
      </c>
      <c r="K14" s="15" t="s">
        <v>313</v>
      </c>
      <c r="L14" s="32">
        <v>1252600</v>
      </c>
      <c r="M14" s="32">
        <v>1212600</v>
      </c>
      <c r="N14" s="32">
        <v>40000</v>
      </c>
      <c r="O14" s="30">
        <v>46563</v>
      </c>
      <c r="P14" s="15"/>
      <c r="Q14" s="15"/>
      <c r="R14" s="15"/>
      <c r="S14" s="15"/>
      <c r="T14" s="15"/>
      <c r="U14" s="15"/>
      <c r="V14" s="26"/>
      <c r="W14" s="26"/>
      <c r="X14" s="26"/>
      <c r="Y14" s="15"/>
      <c r="Z14" s="26"/>
    </row>
    <row r="15" spans="1:34" ht="75" x14ac:dyDescent="0.2">
      <c r="A15" s="15" t="s">
        <v>66</v>
      </c>
      <c r="B15" s="15" t="s">
        <v>191</v>
      </c>
      <c r="C15" s="15" t="s">
        <v>192</v>
      </c>
      <c r="D15" s="15" t="s">
        <v>193</v>
      </c>
      <c r="E15" s="15" t="s">
        <v>63</v>
      </c>
      <c r="F15" s="15" t="s">
        <v>194</v>
      </c>
      <c r="G15" s="15" t="s">
        <v>195</v>
      </c>
      <c r="H15" s="15">
        <v>8017</v>
      </c>
      <c r="I15" s="15" t="s">
        <v>97</v>
      </c>
      <c r="J15" s="15" t="s">
        <v>98</v>
      </c>
      <c r="K15" s="15" t="s">
        <v>313</v>
      </c>
      <c r="L15" s="32">
        <v>300000</v>
      </c>
      <c r="M15" s="32">
        <v>250098.91</v>
      </c>
      <c r="N15" s="32">
        <v>49901.09</v>
      </c>
      <c r="O15" s="30">
        <v>46203</v>
      </c>
      <c r="P15" s="15"/>
      <c r="Q15" s="15"/>
      <c r="R15" s="15"/>
      <c r="S15" s="15"/>
      <c r="T15" s="15"/>
      <c r="U15" s="15"/>
      <c r="V15" s="26"/>
      <c r="W15" s="26"/>
      <c r="X15" s="26"/>
      <c r="Y15" s="15"/>
      <c r="Z15" s="26"/>
    </row>
    <row r="16" spans="1:34" ht="75" x14ac:dyDescent="0.2">
      <c r="A16" s="15" t="s">
        <v>66</v>
      </c>
      <c r="B16" s="15" t="s">
        <v>191</v>
      </c>
      <c r="C16" s="15" t="s">
        <v>192</v>
      </c>
      <c r="D16" s="15" t="s">
        <v>193</v>
      </c>
      <c r="E16" s="15" t="s">
        <v>63</v>
      </c>
      <c r="F16" s="15" t="s">
        <v>194</v>
      </c>
      <c r="G16" s="15" t="s">
        <v>195</v>
      </c>
      <c r="H16" s="15">
        <v>8017</v>
      </c>
      <c r="I16" s="15" t="s">
        <v>180</v>
      </c>
      <c r="J16" s="15" t="s">
        <v>98</v>
      </c>
      <c r="K16" s="15" t="s">
        <v>313</v>
      </c>
      <c r="L16" s="32">
        <v>95000</v>
      </c>
      <c r="M16" s="32">
        <v>0</v>
      </c>
      <c r="N16" s="32">
        <v>95000</v>
      </c>
      <c r="O16" s="30">
        <v>46203</v>
      </c>
      <c r="P16" s="15"/>
      <c r="Q16" s="15"/>
      <c r="R16" s="15"/>
      <c r="S16" s="15"/>
      <c r="T16" s="15"/>
      <c r="U16" s="15"/>
      <c r="V16" s="26"/>
      <c r="W16" s="26"/>
      <c r="X16" s="26"/>
      <c r="Y16" s="15"/>
      <c r="Z16"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16" xr:uid="{37B3540D-7CD3-4D8C-8C09-1EA4876202D6}"/>
    <dataValidation allowBlank="1" showInputMessage="1" showErrorMessage="1" promptTitle="For Examples" prompt="See CWA Instructions at https://dot.ca.gov/programs/local-assistance/projects/cooperative-work-agreement-cwa" sqref="T10:T16" xr:uid="{CD4F7D48-ADC9-4B82-9532-08C674820435}"/>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94B4621F-64E8-4ADB-B9A2-4B3F2824A1F1}">
          <x14:formula1>
            <xm:f>'Drop-down Reference Tables'!$C$2:$C$25</xm:f>
          </x14:formula1>
          <xm:sqref>R10:S16</xm:sqref>
        </x14:dataValidation>
        <x14:dataValidation type="list" allowBlank="1" showInputMessage="1" showErrorMessage="1" promptTitle="Select Yes or No only" prompt="Please select Yes or No only" xr:uid="{1004F247-CF24-4C58-82F9-F5ECD278EE7A}">
          <x14:formula1>
            <xm:f>'Drop-down Reference Tables'!$B$2:$B$3</xm:f>
          </x14:formula1>
          <xm:sqref>Q10:Q16</xm:sqref>
        </x14:dataValidation>
        <x14:dataValidation type="list" allowBlank="1" showInputMessage="1" showErrorMessage="1" promptTitle="Make a Selection" prompt="Select Yes or No. If No, Please Explain" xr:uid="{2ED789BF-C32B-473B-B224-D7AD79683675}">
          <x14:formula1>
            <xm:f>'Drop-down Reference Tables'!$A$2:$A$3</xm:f>
          </x14:formula1>
          <xm:sqref>P10:P16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302F-CA17-4EA3-9137-2998F2DBB6BE}">
  <dimension ref="A1:AH21"/>
  <sheetViews>
    <sheetView zoomScale="77" zoomScaleNormal="77" workbookViewId="0">
      <pane ySplit="9" topLeftCell="A10" activePane="bottomLeft" state="frozen"/>
      <selection pane="bottomLeft" activeCell="C6" sqref="C6"/>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60" x14ac:dyDescent="0.2">
      <c r="A10" s="15" t="s">
        <v>62</v>
      </c>
      <c r="B10" s="15" t="s">
        <v>196</v>
      </c>
      <c r="C10" s="15" t="s">
        <v>197</v>
      </c>
      <c r="D10" s="15" t="s">
        <v>198</v>
      </c>
      <c r="E10" s="15" t="s">
        <v>63</v>
      </c>
      <c r="F10" s="15" t="s">
        <v>199</v>
      </c>
      <c r="G10" s="15" t="s">
        <v>200</v>
      </c>
      <c r="H10" s="15">
        <v>5532</v>
      </c>
      <c r="I10" s="15" t="s">
        <v>58</v>
      </c>
      <c r="J10" s="15" t="s">
        <v>59</v>
      </c>
      <c r="K10" s="15" t="s">
        <v>313</v>
      </c>
      <c r="L10" s="32">
        <v>871000</v>
      </c>
      <c r="M10" s="32">
        <v>212228.57</v>
      </c>
      <c r="N10" s="32">
        <v>658771.43000000005</v>
      </c>
      <c r="O10" s="30">
        <v>46312</v>
      </c>
      <c r="P10" s="15"/>
      <c r="Q10" s="15"/>
      <c r="R10" s="15"/>
      <c r="S10" s="15"/>
      <c r="T10" s="15"/>
      <c r="U10" s="15"/>
      <c r="V10" s="26"/>
      <c r="W10" s="26"/>
      <c r="X10" s="26"/>
      <c r="Y10" s="15"/>
      <c r="Z10" s="26"/>
    </row>
    <row r="11" spans="1:34" ht="60" x14ac:dyDescent="0.2">
      <c r="A11" s="15" t="s">
        <v>62</v>
      </c>
      <c r="B11" s="15" t="s">
        <v>196</v>
      </c>
      <c r="C11" s="15" t="s">
        <v>201</v>
      </c>
      <c r="D11" s="15" t="s">
        <v>202</v>
      </c>
      <c r="E11" s="15" t="s">
        <v>116</v>
      </c>
      <c r="F11" s="15" t="s">
        <v>203</v>
      </c>
      <c r="G11" s="15" t="s">
        <v>204</v>
      </c>
      <c r="H11" s="15" t="s">
        <v>205</v>
      </c>
      <c r="I11" s="15" t="s">
        <v>64</v>
      </c>
      <c r="J11" s="15" t="s">
        <v>59</v>
      </c>
      <c r="K11" s="15" t="s">
        <v>313</v>
      </c>
      <c r="L11" s="32">
        <v>20000</v>
      </c>
      <c r="M11" s="32">
        <v>0</v>
      </c>
      <c r="N11" s="32">
        <v>20000</v>
      </c>
      <c r="O11" s="30">
        <v>46542</v>
      </c>
      <c r="P11" s="15"/>
      <c r="Q11" s="15"/>
      <c r="R11" s="15"/>
      <c r="S11" s="15"/>
      <c r="T11" s="15"/>
      <c r="U11" s="15"/>
      <c r="V11" s="26"/>
      <c r="W11" s="26"/>
      <c r="X11" s="26"/>
      <c r="Y11" s="15"/>
      <c r="Z11" s="26"/>
    </row>
    <row r="12" spans="1:34" ht="60" x14ac:dyDescent="0.2">
      <c r="A12" s="15" t="s">
        <v>62</v>
      </c>
      <c r="B12" s="15" t="s">
        <v>196</v>
      </c>
      <c r="C12" s="15" t="s">
        <v>201</v>
      </c>
      <c r="D12" s="15" t="s">
        <v>202</v>
      </c>
      <c r="E12" s="15" t="s">
        <v>116</v>
      </c>
      <c r="F12" s="15" t="s">
        <v>203</v>
      </c>
      <c r="G12" s="15" t="s">
        <v>204</v>
      </c>
      <c r="H12" s="15" t="s">
        <v>205</v>
      </c>
      <c r="I12" s="15" t="s">
        <v>58</v>
      </c>
      <c r="J12" s="15" t="s">
        <v>59</v>
      </c>
      <c r="K12" s="15" t="s">
        <v>313</v>
      </c>
      <c r="L12" s="32">
        <v>1460000</v>
      </c>
      <c r="M12" s="32">
        <v>1420000</v>
      </c>
      <c r="N12" s="32">
        <v>40000</v>
      </c>
      <c r="O12" s="30">
        <v>46542</v>
      </c>
      <c r="P12" s="15"/>
      <c r="Q12" s="15"/>
      <c r="R12" s="15"/>
      <c r="S12" s="15"/>
      <c r="T12" s="15"/>
      <c r="U12" s="15"/>
      <c r="V12" s="26"/>
      <c r="W12" s="26"/>
      <c r="X12" s="26"/>
      <c r="Y12" s="15"/>
      <c r="Z12" s="26"/>
    </row>
    <row r="13" spans="1:34" ht="45" x14ac:dyDescent="0.2">
      <c r="A13" s="15" t="s">
        <v>62</v>
      </c>
      <c r="B13" s="15" t="s">
        <v>206</v>
      </c>
      <c r="C13" s="15" t="s">
        <v>207</v>
      </c>
      <c r="D13" s="15" t="s">
        <v>208</v>
      </c>
      <c r="E13" s="15" t="s">
        <v>63</v>
      </c>
      <c r="F13" s="15" t="s">
        <v>209</v>
      </c>
      <c r="G13" s="15" t="s">
        <v>210</v>
      </c>
      <c r="H13" s="15" t="s">
        <v>211</v>
      </c>
      <c r="I13" s="15" t="s">
        <v>64</v>
      </c>
      <c r="J13" s="15" t="s">
        <v>59</v>
      </c>
      <c r="K13" s="15" t="s">
        <v>313</v>
      </c>
      <c r="L13" s="32">
        <v>892878</v>
      </c>
      <c r="M13" s="32">
        <v>769633.24</v>
      </c>
      <c r="N13" s="32">
        <v>123244.76</v>
      </c>
      <c r="O13" s="30">
        <v>46369</v>
      </c>
      <c r="P13" s="15"/>
      <c r="Q13" s="15"/>
      <c r="R13" s="15"/>
      <c r="S13" s="15"/>
      <c r="T13" s="15"/>
      <c r="U13" s="15"/>
      <c r="V13" s="26"/>
      <c r="W13" s="26"/>
      <c r="X13" s="26"/>
      <c r="Y13" s="15"/>
      <c r="Z13" s="26"/>
    </row>
    <row r="14" spans="1:34" ht="45" x14ac:dyDescent="0.2">
      <c r="A14" s="15" t="s">
        <v>62</v>
      </c>
      <c r="B14" s="15" t="s">
        <v>206</v>
      </c>
      <c r="C14" s="15" t="s">
        <v>207</v>
      </c>
      <c r="D14" s="15" t="s">
        <v>208</v>
      </c>
      <c r="E14" s="15" t="s">
        <v>63</v>
      </c>
      <c r="F14" s="15" t="s">
        <v>209</v>
      </c>
      <c r="G14" s="15" t="s">
        <v>210</v>
      </c>
      <c r="H14" s="15" t="s">
        <v>211</v>
      </c>
      <c r="I14" s="15" t="s">
        <v>58</v>
      </c>
      <c r="J14" s="15" t="s">
        <v>59</v>
      </c>
      <c r="K14" s="15" t="s">
        <v>313</v>
      </c>
      <c r="L14" s="32">
        <v>264122</v>
      </c>
      <c r="M14" s="32">
        <v>0</v>
      </c>
      <c r="N14" s="32">
        <v>264122</v>
      </c>
      <c r="O14" s="30">
        <v>46369</v>
      </c>
      <c r="P14" s="15"/>
      <c r="Q14" s="15"/>
      <c r="R14" s="15"/>
      <c r="S14" s="15"/>
      <c r="T14" s="15"/>
      <c r="U14" s="15"/>
      <c r="V14" s="26"/>
      <c r="W14" s="26"/>
      <c r="X14" s="26"/>
      <c r="Y14" s="15"/>
      <c r="Z14" s="26"/>
    </row>
    <row r="15" spans="1:34" ht="75" x14ac:dyDescent="0.2">
      <c r="A15" s="15" t="s">
        <v>62</v>
      </c>
      <c r="B15" s="15" t="s">
        <v>212</v>
      </c>
      <c r="C15" s="15" t="s">
        <v>213</v>
      </c>
      <c r="D15" s="15" t="s">
        <v>214</v>
      </c>
      <c r="E15" s="15" t="s">
        <v>63</v>
      </c>
      <c r="F15" s="15" t="s">
        <v>215</v>
      </c>
      <c r="G15" s="15" t="s">
        <v>216</v>
      </c>
      <c r="H15" s="15">
        <v>6047</v>
      </c>
      <c r="I15" s="15" t="s">
        <v>58</v>
      </c>
      <c r="J15" s="15" t="s">
        <v>107</v>
      </c>
      <c r="K15" s="15" t="s">
        <v>313</v>
      </c>
      <c r="L15" s="32">
        <v>796000</v>
      </c>
      <c r="M15" s="32">
        <v>290151.62</v>
      </c>
      <c r="N15" s="32">
        <v>505848.38</v>
      </c>
      <c r="O15" s="30">
        <v>46691</v>
      </c>
      <c r="P15" s="15"/>
      <c r="Q15" s="15"/>
      <c r="R15" s="15"/>
      <c r="S15" s="15"/>
      <c r="T15" s="15"/>
      <c r="U15" s="15"/>
      <c r="V15" s="26"/>
      <c r="W15" s="26"/>
      <c r="X15" s="26"/>
      <c r="Y15" s="15"/>
      <c r="Z15" s="26"/>
    </row>
    <row r="16" spans="1:34" ht="60" x14ac:dyDescent="0.2">
      <c r="A16" s="15" t="s">
        <v>62</v>
      </c>
      <c r="B16" s="15" t="s">
        <v>217</v>
      </c>
      <c r="C16" s="15" t="s">
        <v>120</v>
      </c>
      <c r="D16" s="15" t="s">
        <v>218</v>
      </c>
      <c r="E16" s="15" t="s">
        <v>63</v>
      </c>
      <c r="F16" s="15" t="s">
        <v>219</v>
      </c>
      <c r="G16" s="15" t="s">
        <v>220</v>
      </c>
      <c r="H16" s="15">
        <v>6039</v>
      </c>
      <c r="I16" s="15" t="s">
        <v>112</v>
      </c>
      <c r="J16" s="15" t="s">
        <v>113</v>
      </c>
      <c r="K16" s="15" t="s">
        <v>313</v>
      </c>
      <c r="L16" s="32">
        <v>810000</v>
      </c>
      <c r="M16" s="32">
        <v>199173.93</v>
      </c>
      <c r="N16" s="32">
        <v>610826.06999999995</v>
      </c>
      <c r="O16" s="30">
        <v>46568</v>
      </c>
      <c r="P16" s="15"/>
      <c r="Q16" s="15"/>
      <c r="R16" s="15"/>
      <c r="S16" s="15"/>
      <c r="T16" s="15"/>
      <c r="U16" s="15"/>
      <c r="V16" s="26"/>
      <c r="W16" s="26"/>
      <c r="X16" s="26"/>
      <c r="Y16" s="15"/>
      <c r="Z16" s="26"/>
    </row>
    <row r="17" spans="1:26" ht="60" x14ac:dyDescent="0.2">
      <c r="A17" s="15" t="s">
        <v>62</v>
      </c>
      <c r="B17" s="15" t="s">
        <v>68</v>
      </c>
      <c r="C17" s="15" t="s">
        <v>76</v>
      </c>
      <c r="D17" s="15" t="s">
        <v>221</v>
      </c>
      <c r="E17" s="15" t="s">
        <v>63</v>
      </c>
      <c r="F17" s="15" t="s">
        <v>222</v>
      </c>
      <c r="G17" s="15" t="s">
        <v>223</v>
      </c>
      <c r="H17" s="15">
        <v>6049</v>
      </c>
      <c r="I17" s="15" t="s">
        <v>112</v>
      </c>
      <c r="J17" s="15" t="s">
        <v>113</v>
      </c>
      <c r="K17" s="15" t="s">
        <v>313</v>
      </c>
      <c r="L17" s="32">
        <v>2740000</v>
      </c>
      <c r="M17" s="32">
        <v>1394215.76</v>
      </c>
      <c r="N17" s="32">
        <v>1345784.24</v>
      </c>
      <c r="O17" s="30">
        <v>46934</v>
      </c>
      <c r="P17" s="15"/>
      <c r="Q17" s="15"/>
      <c r="R17" s="15"/>
      <c r="S17" s="15"/>
      <c r="T17" s="15"/>
      <c r="U17" s="15"/>
      <c r="V17" s="26"/>
      <c r="W17" s="26"/>
      <c r="X17" s="26"/>
      <c r="Y17" s="15"/>
      <c r="Z17" s="26"/>
    </row>
    <row r="18" spans="1:26" ht="60" x14ac:dyDescent="0.2">
      <c r="A18" s="15" t="s">
        <v>62</v>
      </c>
      <c r="B18" s="15" t="s">
        <v>224</v>
      </c>
      <c r="C18" s="15" t="s">
        <v>225</v>
      </c>
      <c r="D18" s="15" t="s">
        <v>226</v>
      </c>
      <c r="E18" s="15" t="s">
        <v>103</v>
      </c>
      <c r="F18" s="15" t="s">
        <v>227</v>
      </c>
      <c r="G18" s="15" t="s">
        <v>228</v>
      </c>
      <c r="H18" s="15" t="s">
        <v>229</v>
      </c>
      <c r="I18" s="15" t="s">
        <v>58</v>
      </c>
      <c r="J18" s="15" t="s">
        <v>107</v>
      </c>
      <c r="K18" s="15" t="s">
        <v>313</v>
      </c>
      <c r="L18" s="32">
        <v>25000</v>
      </c>
      <c r="M18" s="32">
        <v>0</v>
      </c>
      <c r="N18" s="32">
        <v>25000</v>
      </c>
      <c r="O18" s="30">
        <v>46507</v>
      </c>
      <c r="P18" s="15"/>
      <c r="Q18" s="15"/>
      <c r="R18" s="15"/>
      <c r="S18" s="15"/>
      <c r="T18" s="15"/>
      <c r="U18" s="15"/>
      <c r="V18" s="26"/>
      <c r="W18" s="26"/>
      <c r="X18" s="26"/>
      <c r="Y18" s="15"/>
      <c r="Z18" s="26"/>
    </row>
    <row r="19" spans="1:26" ht="75" x14ac:dyDescent="0.2">
      <c r="A19" s="15" t="s">
        <v>62</v>
      </c>
      <c r="B19" s="15" t="s">
        <v>217</v>
      </c>
      <c r="C19" s="15" t="s">
        <v>230</v>
      </c>
      <c r="D19" s="15" t="s">
        <v>231</v>
      </c>
      <c r="E19" s="15" t="s">
        <v>63</v>
      </c>
      <c r="F19" s="15" t="s">
        <v>232</v>
      </c>
      <c r="G19" s="15" t="s">
        <v>233</v>
      </c>
      <c r="H19" s="15">
        <v>6157</v>
      </c>
      <c r="I19" s="15" t="s">
        <v>112</v>
      </c>
      <c r="J19" s="15" t="s">
        <v>113</v>
      </c>
      <c r="K19" s="15" t="s">
        <v>313</v>
      </c>
      <c r="L19" s="32">
        <v>766000</v>
      </c>
      <c r="M19" s="32">
        <v>439018.92</v>
      </c>
      <c r="N19" s="32">
        <v>326981.08</v>
      </c>
      <c r="O19" s="30">
        <v>46568</v>
      </c>
      <c r="P19" s="15"/>
      <c r="Q19" s="15"/>
      <c r="R19" s="15"/>
      <c r="S19" s="15"/>
      <c r="T19" s="15"/>
      <c r="U19" s="15"/>
      <c r="V19" s="26"/>
      <c r="W19" s="26"/>
      <c r="X19" s="26"/>
      <c r="Y19" s="15"/>
      <c r="Z19" s="26"/>
    </row>
    <row r="20" spans="1:26" ht="60" x14ac:dyDescent="0.2">
      <c r="A20" s="15" t="s">
        <v>62</v>
      </c>
      <c r="B20" s="15" t="s">
        <v>217</v>
      </c>
      <c r="C20" s="15" t="s">
        <v>316</v>
      </c>
      <c r="D20" s="15" t="s">
        <v>234</v>
      </c>
      <c r="E20" s="15" t="s">
        <v>63</v>
      </c>
      <c r="F20" s="15" t="s">
        <v>235</v>
      </c>
      <c r="G20" s="15" t="s">
        <v>236</v>
      </c>
      <c r="H20" s="15">
        <v>6178</v>
      </c>
      <c r="I20" s="15" t="s">
        <v>58</v>
      </c>
      <c r="J20" s="15" t="s">
        <v>107</v>
      </c>
      <c r="K20" s="15" t="s">
        <v>313</v>
      </c>
      <c r="L20" s="32">
        <v>1968000</v>
      </c>
      <c r="M20" s="32">
        <v>801045.62</v>
      </c>
      <c r="N20" s="32">
        <v>1166954.3799999999</v>
      </c>
      <c r="O20" s="30">
        <v>46543</v>
      </c>
      <c r="P20" s="15"/>
      <c r="Q20" s="15"/>
      <c r="R20" s="15"/>
      <c r="S20" s="15"/>
      <c r="T20" s="15"/>
      <c r="U20" s="15"/>
      <c r="V20" s="26"/>
      <c r="W20" s="26"/>
      <c r="X20" s="26"/>
      <c r="Y20" s="15"/>
      <c r="Z20" s="26"/>
    </row>
    <row r="21" spans="1:26" ht="60" x14ac:dyDescent="0.2">
      <c r="A21" s="15" t="s">
        <v>62</v>
      </c>
      <c r="B21" s="15" t="s">
        <v>237</v>
      </c>
      <c r="C21" s="15" t="s">
        <v>238</v>
      </c>
      <c r="D21" s="15" t="s">
        <v>317</v>
      </c>
      <c r="E21" s="15" t="s">
        <v>103</v>
      </c>
      <c r="F21" s="15" t="s">
        <v>239</v>
      </c>
      <c r="G21" s="15" t="s">
        <v>240</v>
      </c>
      <c r="H21" s="15" t="s">
        <v>241</v>
      </c>
      <c r="I21" s="15" t="s">
        <v>58</v>
      </c>
      <c r="J21" s="15" t="s">
        <v>107</v>
      </c>
      <c r="K21" s="15" t="s">
        <v>313</v>
      </c>
      <c r="L21" s="32">
        <v>514000</v>
      </c>
      <c r="M21" s="32">
        <v>0</v>
      </c>
      <c r="N21" s="32">
        <v>514000</v>
      </c>
      <c r="O21" s="30">
        <v>46363</v>
      </c>
      <c r="P21" s="15"/>
      <c r="Q21" s="15"/>
      <c r="R21" s="15"/>
      <c r="S21" s="15"/>
      <c r="T21" s="15"/>
      <c r="U21" s="15"/>
      <c r="V21" s="26"/>
      <c r="W21" s="26"/>
      <c r="X21" s="26"/>
      <c r="Y21" s="15"/>
      <c r="Z21"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21" xr:uid="{538F29AA-47B4-4A56-A997-D1B980CC431A}"/>
    <dataValidation allowBlank="1" showInputMessage="1" showErrorMessage="1" promptTitle="For Examples" prompt="See CWA Instructions at https://dot.ca.gov/programs/local-assistance/projects/cooperative-work-agreement-cwa" sqref="T10:T21" xr:uid="{0088A195-2BDC-4DFC-8D20-0D494C6D0C02}"/>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1F287B3A-68C8-4FD0-9F31-4FB2F66723A7}">
          <x14:formula1>
            <xm:f>'Drop-down Reference Tables'!$C$2:$C$25</xm:f>
          </x14:formula1>
          <xm:sqref>R10:S21</xm:sqref>
        </x14:dataValidation>
        <x14:dataValidation type="list" allowBlank="1" showInputMessage="1" showErrorMessage="1" promptTitle="Select Yes or No only" prompt="Please select Yes or No only" xr:uid="{428F855A-1F7B-4BFE-93C7-C0DF384AFACD}">
          <x14:formula1>
            <xm:f>'Drop-down Reference Tables'!$B$2:$B$3</xm:f>
          </x14:formula1>
          <xm:sqref>Q10:Q21</xm:sqref>
        </x14:dataValidation>
        <x14:dataValidation type="list" allowBlank="1" showInputMessage="1" showErrorMessage="1" promptTitle="Make a Selection" prompt="Select Yes or No. If No, Please Explain" xr:uid="{C0D5B707-A02F-4B61-B13F-AB8F7D36683C}">
          <x14:formula1>
            <xm:f>'Drop-down Reference Tables'!$A$2:$A$3</xm:f>
          </x14:formula1>
          <xm:sqref>P10:P21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DEA8-4C65-45AE-9A28-A15367EBAA9B}">
  <dimension ref="A1:AH11"/>
  <sheetViews>
    <sheetView zoomScale="77" zoomScaleNormal="77" workbookViewId="0">
      <pane ySplit="9" topLeftCell="A10" activePane="bottomLeft" state="frozen"/>
      <selection pane="bottomLeft" activeCell="D7" sqref="D7"/>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45" x14ac:dyDescent="0.2">
      <c r="A10" s="15" t="s">
        <v>242</v>
      </c>
      <c r="B10" s="15" t="s">
        <v>243</v>
      </c>
      <c r="C10" s="15" t="s">
        <v>244</v>
      </c>
      <c r="D10" s="15" t="s">
        <v>245</v>
      </c>
      <c r="E10" s="15" t="s">
        <v>63</v>
      </c>
      <c r="F10" s="15" t="s">
        <v>246</v>
      </c>
      <c r="G10" s="15" t="s">
        <v>247</v>
      </c>
      <c r="H10" s="15">
        <v>1298</v>
      </c>
      <c r="I10" s="15" t="s">
        <v>58</v>
      </c>
      <c r="J10" s="15" t="s">
        <v>107</v>
      </c>
      <c r="K10" s="15" t="s">
        <v>313</v>
      </c>
      <c r="L10" s="32">
        <v>442000</v>
      </c>
      <c r="M10" s="32">
        <v>129050.98</v>
      </c>
      <c r="N10" s="32">
        <v>312949.02</v>
      </c>
      <c r="O10" s="30">
        <v>46363</v>
      </c>
      <c r="P10" s="15"/>
      <c r="Q10" s="15"/>
      <c r="R10" s="15"/>
      <c r="S10" s="15"/>
      <c r="T10" s="15"/>
      <c r="U10" s="15"/>
      <c r="V10" s="26"/>
      <c r="W10" s="26"/>
      <c r="X10" s="26"/>
      <c r="Y10" s="15"/>
      <c r="Z10" s="26"/>
    </row>
    <row r="11" spans="1:34" ht="75" x14ac:dyDescent="0.2">
      <c r="A11" s="15" t="s">
        <v>242</v>
      </c>
      <c r="B11" s="15" t="s">
        <v>248</v>
      </c>
      <c r="C11" s="15" t="s">
        <v>249</v>
      </c>
      <c r="D11" s="15" t="s">
        <v>250</v>
      </c>
      <c r="E11" s="15" t="s">
        <v>63</v>
      </c>
      <c r="F11" s="15" t="s">
        <v>251</v>
      </c>
      <c r="G11" s="15" t="s">
        <v>252</v>
      </c>
      <c r="H11" s="15" t="s">
        <v>253</v>
      </c>
      <c r="I11" s="15" t="s">
        <v>112</v>
      </c>
      <c r="J11" s="15" t="s">
        <v>113</v>
      </c>
      <c r="K11" s="15" t="s">
        <v>313</v>
      </c>
      <c r="L11" s="32">
        <v>130000</v>
      </c>
      <c r="M11" s="32">
        <v>14914.37</v>
      </c>
      <c r="N11" s="32">
        <v>115085.63</v>
      </c>
      <c r="O11" s="30">
        <v>46203</v>
      </c>
      <c r="P11" s="15"/>
      <c r="Q11" s="15"/>
      <c r="R11" s="15"/>
      <c r="S11" s="15"/>
      <c r="T11" s="15"/>
      <c r="U11" s="15"/>
      <c r="V11" s="26"/>
      <c r="W11" s="26"/>
      <c r="X11" s="26"/>
      <c r="Y11" s="15"/>
      <c r="Z11"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11" xr:uid="{96864EC0-F277-4DE0-A048-F7468AE252D4}"/>
    <dataValidation allowBlank="1" showInputMessage="1" showErrorMessage="1" promptTitle="For Examples" prompt="See CWA Instructions at https://dot.ca.gov/programs/local-assistance/projects/cooperative-work-agreement-cwa" sqref="T10:T11" xr:uid="{70DE1D77-7662-4B3B-82B9-A189E5E5441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C6F70767-B0F2-442F-908E-B4EF5829F9B7}">
          <x14:formula1>
            <xm:f>'Drop-down Reference Tables'!$C$2:$C$25</xm:f>
          </x14:formula1>
          <xm:sqref>R10:S11</xm:sqref>
        </x14:dataValidation>
        <x14:dataValidation type="list" allowBlank="1" showInputMessage="1" showErrorMessage="1" promptTitle="Select Yes or No only" prompt="Please select Yes or No only" xr:uid="{C726D82D-1617-4C1F-AAFB-D3D048887620}">
          <x14:formula1>
            <xm:f>'Drop-down Reference Tables'!$B$2:$B$3</xm:f>
          </x14:formula1>
          <xm:sqref>Q10:Q11</xm:sqref>
        </x14:dataValidation>
        <x14:dataValidation type="list" allowBlank="1" showInputMessage="1" showErrorMessage="1" promptTitle="Make a Selection" prompt="Select Yes or No. If No, Please Explain" xr:uid="{762886C8-8455-438C-BD35-54B8981900EE}">
          <x14:formula1>
            <xm:f>'Drop-down Reference Tables'!$A$2:$A$3</xm:f>
          </x14:formula1>
          <xm:sqref>P10:P11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85B9-D86F-4CCB-9A4C-3C8F2C7DC4E2}">
  <dimension ref="A1:AH11"/>
  <sheetViews>
    <sheetView zoomScale="77" zoomScaleNormal="77" workbookViewId="0">
      <pane ySplit="9" topLeftCell="A10" activePane="bottomLeft" state="frozen"/>
      <selection pane="bottomLeft" activeCell="D11" sqref="D11"/>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60" x14ac:dyDescent="0.2">
      <c r="A10" s="15" t="s">
        <v>254</v>
      </c>
      <c r="B10" s="15" t="s">
        <v>255</v>
      </c>
      <c r="C10" s="15" t="s">
        <v>69</v>
      </c>
      <c r="D10" s="15" t="s">
        <v>318</v>
      </c>
      <c r="E10" s="15" t="s">
        <v>63</v>
      </c>
      <c r="F10" s="15" t="s">
        <v>256</v>
      </c>
      <c r="G10" s="15" t="s">
        <v>257</v>
      </c>
      <c r="H10" s="15">
        <v>3512</v>
      </c>
      <c r="I10" s="15" t="s">
        <v>97</v>
      </c>
      <c r="J10" s="15" t="s">
        <v>98</v>
      </c>
      <c r="K10" s="15" t="s">
        <v>313</v>
      </c>
      <c r="L10" s="32">
        <v>147000</v>
      </c>
      <c r="M10" s="32">
        <v>118597.25</v>
      </c>
      <c r="N10" s="32">
        <v>28402.75</v>
      </c>
      <c r="O10" s="30">
        <v>46446</v>
      </c>
      <c r="P10" s="26"/>
      <c r="Q10" s="26"/>
      <c r="R10" s="26"/>
      <c r="S10" s="26"/>
      <c r="T10" s="26"/>
      <c r="U10" s="26"/>
      <c r="V10" s="26"/>
      <c r="W10" s="26"/>
      <c r="X10" s="26"/>
      <c r="Y10" s="15"/>
      <c r="Z10" s="26"/>
    </row>
    <row r="11" spans="1:34" ht="60" x14ac:dyDescent="0.2">
      <c r="A11" s="15" t="s">
        <v>254</v>
      </c>
      <c r="B11" s="15" t="s">
        <v>258</v>
      </c>
      <c r="C11" s="15" t="s">
        <v>76</v>
      </c>
      <c r="D11" s="15" t="s">
        <v>259</v>
      </c>
      <c r="E11" s="15" t="s">
        <v>116</v>
      </c>
      <c r="F11" s="15" t="s">
        <v>260</v>
      </c>
      <c r="G11" s="15" t="s">
        <v>261</v>
      </c>
      <c r="H11" s="15">
        <v>3565</v>
      </c>
      <c r="I11" s="15" t="s">
        <v>112</v>
      </c>
      <c r="J11" s="15" t="s">
        <v>113</v>
      </c>
      <c r="K11" s="15" t="s">
        <v>313</v>
      </c>
      <c r="L11" s="32">
        <v>389000</v>
      </c>
      <c r="M11" s="32">
        <v>255208.16</v>
      </c>
      <c r="N11" s="32">
        <v>133791.84</v>
      </c>
      <c r="O11" s="30">
        <v>46568</v>
      </c>
      <c r="P11" s="15"/>
      <c r="Q11" s="15"/>
      <c r="R11" s="15"/>
      <c r="S11" s="15"/>
      <c r="T11" s="15"/>
      <c r="U11" s="15"/>
      <c r="V11" s="26"/>
      <c r="W11" s="26"/>
      <c r="X11" s="26"/>
      <c r="Y11" s="15"/>
      <c r="Z11"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1" xr:uid="{BCC7FDBE-F7F7-441A-8151-7F52D26E02B8}"/>
    <dataValidation allowBlank="1" showInputMessage="1" showErrorMessage="1" promptTitle="For Examples" prompt="See CWA Instructions at https://dot.ca.gov/programs/local-assistance/projects/cooperative-work-agreement-cwa" sqref="T11" xr:uid="{28583684-6843-43A2-BFA4-608165C6F85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F1BE0C10-3408-40C0-A03D-AFC0B7B2C48F}">
          <x14:formula1>
            <xm:f>'Drop-down Reference Tables'!$C$2:$C$25</xm:f>
          </x14:formula1>
          <xm:sqref>R11:S11</xm:sqref>
        </x14:dataValidation>
        <x14:dataValidation type="list" allowBlank="1" showInputMessage="1" showErrorMessage="1" promptTitle="Select Yes or No only" prompt="Please select Yes or No only" xr:uid="{B51B2420-5581-4709-A270-F2EEFE1803A4}">
          <x14:formula1>
            <xm:f>'Drop-down Reference Tables'!$B$2:$B$3</xm:f>
          </x14:formula1>
          <xm:sqref>Q11</xm:sqref>
        </x14:dataValidation>
        <x14:dataValidation type="list" allowBlank="1" showInputMessage="1" showErrorMessage="1" promptTitle="Make a Selection" prompt="Select Yes or No. If No, Please Explain" xr:uid="{44AFC772-9E35-4296-A118-391663F2BE27}">
          <x14:formula1>
            <xm:f>'Drop-down Reference Tables'!$A$2:$A$3</xm:f>
          </x14:formula1>
          <xm:sqref>P11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A1CA-DECA-40A5-9123-9D1B3C5E3999}">
  <dimension ref="A1:AH18"/>
  <sheetViews>
    <sheetView zoomScale="77" zoomScaleNormal="77" workbookViewId="0">
      <pane ySplit="9" topLeftCell="A10" activePane="bottomLeft" state="frozen"/>
      <selection pane="bottomLeft" activeCell="D4" sqref="D4"/>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75" x14ac:dyDescent="0.2">
      <c r="A10" s="15" t="s">
        <v>70</v>
      </c>
      <c r="B10" s="15" t="s">
        <v>262</v>
      </c>
      <c r="C10" s="15" t="s">
        <v>263</v>
      </c>
      <c r="D10" s="15" t="s">
        <v>319</v>
      </c>
      <c r="E10" s="15" t="s">
        <v>116</v>
      </c>
      <c r="F10" s="15" t="s">
        <v>264</v>
      </c>
      <c r="G10" s="15" t="s">
        <v>265</v>
      </c>
      <c r="H10" s="15" t="s">
        <v>266</v>
      </c>
      <c r="I10" s="15" t="s">
        <v>58</v>
      </c>
      <c r="J10" s="15" t="s">
        <v>59</v>
      </c>
      <c r="K10" s="15" t="s">
        <v>313</v>
      </c>
      <c r="L10" s="32">
        <v>742000</v>
      </c>
      <c r="M10" s="32">
        <v>0</v>
      </c>
      <c r="N10" s="32">
        <v>742000</v>
      </c>
      <c r="O10" s="30">
        <v>46656</v>
      </c>
      <c r="P10" s="15"/>
      <c r="Q10" s="15"/>
      <c r="R10" s="15"/>
      <c r="S10" s="15"/>
      <c r="T10" s="15"/>
      <c r="U10" s="15"/>
      <c r="V10" s="26"/>
      <c r="W10" s="26"/>
      <c r="X10" s="26"/>
      <c r="Y10" s="15"/>
      <c r="Z10" s="26"/>
    </row>
    <row r="11" spans="1:34" ht="60" x14ac:dyDescent="0.2">
      <c r="A11" s="15" t="s">
        <v>70</v>
      </c>
      <c r="B11" s="15" t="s">
        <v>71</v>
      </c>
      <c r="C11" s="15" t="s">
        <v>72</v>
      </c>
      <c r="D11" s="15" t="s">
        <v>267</v>
      </c>
      <c r="E11" s="15" t="s">
        <v>116</v>
      </c>
      <c r="F11" s="15" t="s">
        <v>268</v>
      </c>
      <c r="G11" s="15" t="s">
        <v>269</v>
      </c>
      <c r="H11" s="15">
        <v>1328</v>
      </c>
      <c r="I11" s="15" t="s">
        <v>58</v>
      </c>
      <c r="J11" s="15" t="s">
        <v>59</v>
      </c>
      <c r="K11" s="15" t="s">
        <v>313</v>
      </c>
      <c r="L11" s="32">
        <v>1517793</v>
      </c>
      <c r="M11" s="32">
        <v>1447000.63</v>
      </c>
      <c r="N11" s="32">
        <v>70792.37</v>
      </c>
      <c r="O11" s="30">
        <v>46432</v>
      </c>
      <c r="P11" s="15"/>
      <c r="Q11" s="15"/>
      <c r="R11" s="15"/>
      <c r="S11" s="15"/>
      <c r="T11" s="15"/>
      <c r="U11" s="15"/>
      <c r="V11" s="26"/>
      <c r="W11" s="26"/>
      <c r="X11" s="26"/>
      <c r="Y11" s="15"/>
      <c r="Z11" s="26"/>
    </row>
    <row r="12" spans="1:34" ht="45" x14ac:dyDescent="0.2">
      <c r="A12" s="15" t="s">
        <v>70</v>
      </c>
      <c r="B12" s="15" t="s">
        <v>270</v>
      </c>
      <c r="C12" s="15" t="s">
        <v>131</v>
      </c>
      <c r="D12" s="15" t="s">
        <v>271</v>
      </c>
      <c r="E12" s="15" t="s">
        <v>116</v>
      </c>
      <c r="F12" s="15" t="s">
        <v>272</v>
      </c>
      <c r="G12" s="15" t="s">
        <v>273</v>
      </c>
      <c r="H12" s="15">
        <v>1362</v>
      </c>
      <c r="I12" s="15" t="s">
        <v>64</v>
      </c>
      <c r="J12" s="15" t="s">
        <v>59</v>
      </c>
      <c r="K12" s="15" t="s">
        <v>313</v>
      </c>
      <c r="L12" s="32">
        <v>110000</v>
      </c>
      <c r="M12" s="32">
        <v>47147.23</v>
      </c>
      <c r="N12" s="32">
        <v>62852.77</v>
      </c>
      <c r="O12" s="30">
        <v>46465</v>
      </c>
      <c r="P12" s="15"/>
      <c r="Q12" s="15"/>
      <c r="R12" s="15"/>
      <c r="S12" s="15"/>
      <c r="T12" s="15"/>
      <c r="U12" s="15"/>
      <c r="V12" s="26"/>
      <c r="W12" s="26"/>
      <c r="X12" s="26"/>
      <c r="Y12" s="15"/>
      <c r="Z12" s="26"/>
    </row>
    <row r="13" spans="1:34" ht="45" x14ac:dyDescent="0.2">
      <c r="A13" s="15" t="s">
        <v>70</v>
      </c>
      <c r="B13" s="15" t="s">
        <v>270</v>
      </c>
      <c r="C13" s="15" t="s">
        <v>131</v>
      </c>
      <c r="D13" s="15" t="s">
        <v>271</v>
      </c>
      <c r="E13" s="15" t="s">
        <v>116</v>
      </c>
      <c r="F13" s="15" t="s">
        <v>272</v>
      </c>
      <c r="G13" s="15" t="s">
        <v>273</v>
      </c>
      <c r="H13" s="15">
        <v>1362</v>
      </c>
      <c r="I13" s="15" t="s">
        <v>58</v>
      </c>
      <c r="J13" s="15" t="s">
        <v>59</v>
      </c>
      <c r="K13" s="15" t="s">
        <v>313</v>
      </c>
      <c r="L13" s="32">
        <v>722000</v>
      </c>
      <c r="M13" s="32">
        <v>20263.5</v>
      </c>
      <c r="N13" s="32">
        <v>701736.5</v>
      </c>
      <c r="O13" s="30">
        <v>46465</v>
      </c>
      <c r="P13" s="15"/>
      <c r="Q13" s="15"/>
      <c r="R13" s="15"/>
      <c r="S13" s="15"/>
      <c r="T13" s="15"/>
      <c r="U13" s="15"/>
      <c r="V13" s="26"/>
      <c r="W13" s="26"/>
      <c r="X13" s="26"/>
      <c r="Y13" s="15"/>
      <c r="Z13" s="26"/>
    </row>
    <row r="14" spans="1:34" ht="60" x14ac:dyDescent="0.2">
      <c r="A14" s="15" t="s">
        <v>70</v>
      </c>
      <c r="B14" s="15" t="s">
        <v>270</v>
      </c>
      <c r="C14" s="15" t="s">
        <v>76</v>
      </c>
      <c r="D14" s="15" t="s">
        <v>274</v>
      </c>
      <c r="E14" s="15" t="s">
        <v>116</v>
      </c>
      <c r="F14" s="15" t="s">
        <v>275</v>
      </c>
      <c r="G14" s="15" t="s">
        <v>276</v>
      </c>
      <c r="H14" s="15">
        <v>1360</v>
      </c>
      <c r="I14" s="15" t="s">
        <v>58</v>
      </c>
      <c r="J14" s="15" t="s">
        <v>59</v>
      </c>
      <c r="K14" s="15" t="s">
        <v>313</v>
      </c>
      <c r="L14" s="32">
        <v>1095000</v>
      </c>
      <c r="M14" s="32">
        <v>738087.08</v>
      </c>
      <c r="N14" s="32">
        <v>356912.92</v>
      </c>
      <c r="O14" s="30">
        <v>46675</v>
      </c>
      <c r="P14" s="15"/>
      <c r="Q14" s="15"/>
      <c r="R14" s="15"/>
      <c r="S14" s="15"/>
      <c r="T14" s="15"/>
      <c r="U14" s="15"/>
      <c r="V14" s="26"/>
      <c r="W14" s="26"/>
      <c r="X14" s="26"/>
      <c r="Y14" s="15"/>
      <c r="Z14" s="26"/>
    </row>
    <row r="15" spans="1:34" ht="30" x14ac:dyDescent="0.2">
      <c r="A15" s="15" t="s">
        <v>70</v>
      </c>
      <c r="B15" s="15" t="s">
        <v>262</v>
      </c>
      <c r="C15" s="15" t="s">
        <v>131</v>
      </c>
      <c r="D15" s="15" t="s">
        <v>277</v>
      </c>
      <c r="E15" s="15" t="s">
        <v>103</v>
      </c>
      <c r="F15" s="15" t="s">
        <v>278</v>
      </c>
      <c r="G15" s="15" t="s">
        <v>279</v>
      </c>
      <c r="H15" s="15" t="s">
        <v>280</v>
      </c>
      <c r="I15" s="15" t="s">
        <v>58</v>
      </c>
      <c r="J15" s="15" t="s">
        <v>107</v>
      </c>
      <c r="K15" s="15" t="s">
        <v>313</v>
      </c>
      <c r="L15" s="32">
        <v>40000</v>
      </c>
      <c r="M15" s="32">
        <v>0</v>
      </c>
      <c r="N15" s="32">
        <v>40000</v>
      </c>
      <c r="O15" s="30">
        <v>46404</v>
      </c>
      <c r="P15" s="15"/>
      <c r="Q15" s="15"/>
      <c r="R15" s="15"/>
      <c r="S15" s="15"/>
      <c r="T15" s="15"/>
      <c r="U15" s="15"/>
      <c r="V15" s="26"/>
      <c r="W15" s="26"/>
      <c r="X15" s="26"/>
      <c r="Y15" s="15"/>
      <c r="Z15" s="26"/>
    </row>
    <row r="16" spans="1:34" ht="45" x14ac:dyDescent="0.2">
      <c r="A16" s="15" t="s">
        <v>70</v>
      </c>
      <c r="B16" s="15" t="s">
        <v>281</v>
      </c>
      <c r="C16" s="15" t="s">
        <v>282</v>
      </c>
      <c r="D16" s="15" t="s">
        <v>283</v>
      </c>
      <c r="E16" s="15" t="s">
        <v>63</v>
      </c>
      <c r="F16" s="15" t="s">
        <v>284</v>
      </c>
      <c r="G16" s="15" t="s">
        <v>285</v>
      </c>
      <c r="H16" s="15">
        <v>1524</v>
      </c>
      <c r="I16" s="15" t="s">
        <v>97</v>
      </c>
      <c r="J16" s="15" t="s">
        <v>98</v>
      </c>
      <c r="K16" s="15" t="s">
        <v>313</v>
      </c>
      <c r="L16" s="32">
        <v>374000</v>
      </c>
      <c r="M16" s="32">
        <v>0</v>
      </c>
      <c r="N16" s="32">
        <v>374000</v>
      </c>
      <c r="O16" s="30">
        <v>46568</v>
      </c>
      <c r="P16" s="15"/>
      <c r="Q16" s="15"/>
      <c r="R16" s="15"/>
      <c r="S16" s="15"/>
      <c r="T16" s="15"/>
      <c r="U16" s="15"/>
      <c r="V16" s="26"/>
      <c r="W16" s="26"/>
      <c r="X16" s="26"/>
      <c r="Y16" s="15"/>
      <c r="Z16" s="26"/>
    </row>
    <row r="17" spans="1:26" ht="30" x14ac:dyDescent="0.2">
      <c r="A17" s="15" t="s">
        <v>70</v>
      </c>
      <c r="B17" s="15" t="s">
        <v>281</v>
      </c>
      <c r="C17" s="15" t="s">
        <v>76</v>
      </c>
      <c r="D17" s="15" t="s">
        <v>286</v>
      </c>
      <c r="E17" s="15" t="s">
        <v>63</v>
      </c>
      <c r="F17" s="15" t="s">
        <v>287</v>
      </c>
      <c r="G17" s="15" t="s">
        <v>288</v>
      </c>
      <c r="H17" s="15">
        <v>1525</v>
      </c>
      <c r="I17" s="15" t="s">
        <v>112</v>
      </c>
      <c r="J17" s="15" t="s">
        <v>113</v>
      </c>
      <c r="K17" s="15" t="s">
        <v>313</v>
      </c>
      <c r="L17" s="32">
        <v>115000</v>
      </c>
      <c r="M17" s="32">
        <v>0</v>
      </c>
      <c r="N17" s="32">
        <v>115000</v>
      </c>
      <c r="O17" s="30">
        <v>46477</v>
      </c>
      <c r="P17" s="15"/>
      <c r="Q17" s="15"/>
      <c r="R17" s="15"/>
      <c r="S17" s="15"/>
      <c r="T17" s="15"/>
      <c r="U17" s="15"/>
      <c r="V17" s="26"/>
      <c r="W17" s="26"/>
      <c r="X17" s="26"/>
      <c r="Y17" s="15"/>
      <c r="Z17" s="26"/>
    </row>
    <row r="18" spans="1:26" ht="45" x14ac:dyDescent="0.2">
      <c r="A18" s="15" t="s">
        <v>70</v>
      </c>
      <c r="B18" s="15" t="s">
        <v>289</v>
      </c>
      <c r="C18" s="15" t="s">
        <v>290</v>
      </c>
      <c r="D18" s="15" t="s">
        <v>291</v>
      </c>
      <c r="E18" s="15" t="s">
        <v>103</v>
      </c>
      <c r="F18" s="15" t="s">
        <v>292</v>
      </c>
      <c r="G18" s="15" t="s">
        <v>293</v>
      </c>
      <c r="H18" s="15">
        <v>1535</v>
      </c>
      <c r="I18" s="15" t="s">
        <v>58</v>
      </c>
      <c r="J18" s="15" t="s">
        <v>107</v>
      </c>
      <c r="K18" s="15" t="s">
        <v>313</v>
      </c>
      <c r="L18" s="32">
        <v>1239000</v>
      </c>
      <c r="M18" s="32">
        <v>578644.53</v>
      </c>
      <c r="N18" s="32">
        <v>660355.47</v>
      </c>
      <c r="O18" s="30">
        <v>46536</v>
      </c>
      <c r="P18" s="15"/>
      <c r="Q18" s="15"/>
      <c r="R18" s="15"/>
      <c r="S18" s="15"/>
      <c r="T18" s="15"/>
      <c r="U18" s="15"/>
      <c r="V18" s="26"/>
      <c r="W18" s="26"/>
      <c r="X18" s="26"/>
      <c r="Y18" s="15"/>
      <c r="Z18"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18" xr:uid="{589FB6E7-08DB-4B43-9864-8C6AF2FB09F5}"/>
    <dataValidation allowBlank="1" showInputMessage="1" showErrorMessage="1" promptTitle="For Examples" prompt="See CWA Instructions at https://dot.ca.gov/programs/local-assistance/projects/cooperative-work-agreement-cwa" sqref="T10:T18" xr:uid="{F2491B8E-E8FC-4F07-A409-2E0624456B52}"/>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7C7E7258-58F7-4454-8DBE-7750B1614C8E}">
          <x14:formula1>
            <xm:f>'Drop-down Reference Tables'!$C$2:$C$25</xm:f>
          </x14:formula1>
          <xm:sqref>R10:S18</xm:sqref>
        </x14:dataValidation>
        <x14:dataValidation type="list" allowBlank="1" showInputMessage="1" showErrorMessage="1" promptTitle="Select Yes or No only" prompt="Please select Yes or No only" xr:uid="{2648EB4A-355F-4CF1-A707-C0279AD6FD82}">
          <x14:formula1>
            <xm:f>'Drop-down Reference Tables'!$B$2:$B$3</xm:f>
          </x14:formula1>
          <xm:sqref>Q10:Q18</xm:sqref>
        </x14:dataValidation>
        <x14:dataValidation type="list" allowBlank="1" showInputMessage="1" showErrorMessage="1" promptTitle="Make a Selection" prompt="Select Yes or No. If No, Please Explain" xr:uid="{B0380011-8475-4662-8F31-12160BF04249}">
          <x14:formula1>
            <xm:f>'Drop-down Reference Tables'!$A$2:$A$3</xm:f>
          </x14:formula1>
          <xm:sqref>P10:P18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DB321-3FA7-44FD-A9B5-1F011941E9D9}">
  <dimension ref="A1:AH15"/>
  <sheetViews>
    <sheetView zoomScale="77" zoomScaleNormal="77" workbookViewId="0">
      <pane ySplit="9" topLeftCell="A10" activePane="bottomLeft" state="frozen"/>
      <selection pane="bottomLeft" activeCell="B5" sqref="B5"/>
    </sheetView>
  </sheetViews>
  <sheetFormatPr defaultColWidth="9.140625" defaultRowHeight="15" x14ac:dyDescent="0.2"/>
  <cols>
    <col min="1" max="1" width="28.7109375" style="9" customWidth="1"/>
    <col min="2" max="2" width="41" style="9" customWidth="1"/>
    <col min="3" max="3" width="33.28515625" style="9" customWidth="1"/>
    <col min="4" max="4" width="56.7109375" style="9" customWidth="1"/>
    <col min="5" max="6" width="24" style="9" customWidth="1"/>
    <col min="7" max="11" width="16.85546875" style="9" customWidth="1"/>
    <col min="12" max="12" width="18.7109375" style="9" customWidth="1"/>
    <col min="13" max="13" width="21" style="9" customWidth="1"/>
    <col min="14" max="15" width="19" style="9" customWidth="1"/>
    <col min="16" max="16" width="32.42578125" style="9" customWidth="1"/>
    <col min="17" max="17" width="35" style="9" customWidth="1"/>
    <col min="18" max="19" width="45.42578125" style="9" customWidth="1"/>
    <col min="20" max="20" width="56" style="9" customWidth="1"/>
    <col min="21" max="21" width="51.85546875" style="9" customWidth="1"/>
    <col min="22" max="24" width="34.42578125" style="9" customWidth="1"/>
    <col min="25" max="25" width="16.42578125" style="2" customWidth="1"/>
    <col min="26" max="26" width="14.28515625" style="9" customWidth="1"/>
    <col min="27" max="27" width="18.28515625" style="9" customWidth="1"/>
    <col min="28" max="28" width="17.85546875" style="9" customWidth="1"/>
    <col min="29" max="29" width="33.28515625" style="9" customWidth="1"/>
    <col min="30" max="30" width="21.7109375" style="9" customWidth="1"/>
    <col min="31" max="31" width="31.85546875" style="9" customWidth="1"/>
    <col min="32" max="32" width="34.5703125" style="2" customWidth="1"/>
    <col min="33" max="33" width="33.42578125" style="2" customWidth="1"/>
    <col min="34" max="34" width="30.28515625" style="2" customWidth="1"/>
    <col min="35" max="16384" width="9.140625" style="9"/>
  </cols>
  <sheetData>
    <row r="1" spans="1:34" ht="23.25" x14ac:dyDescent="0.2">
      <c r="A1" s="31" t="s">
        <v>314</v>
      </c>
      <c r="D1" s="18"/>
      <c r="E1" s="17"/>
      <c r="F1" s="17"/>
    </row>
    <row r="2" spans="1:34" x14ac:dyDescent="0.2">
      <c r="A2" s="24" t="s">
        <v>10</v>
      </c>
      <c r="B2" s="27">
        <v>46568</v>
      </c>
      <c r="C2" s="7"/>
      <c r="D2" s="6"/>
      <c r="E2" s="20"/>
      <c r="F2" s="20"/>
      <c r="G2" s="8"/>
      <c r="H2" s="8"/>
      <c r="I2" s="8"/>
      <c r="J2" s="8"/>
      <c r="K2" s="8"/>
      <c r="L2" s="8"/>
      <c r="M2" s="8"/>
      <c r="N2" s="8"/>
      <c r="O2" s="8"/>
      <c r="P2" s="8"/>
      <c r="Q2" s="8"/>
      <c r="R2" s="8"/>
      <c r="S2" s="8"/>
      <c r="T2" s="8"/>
      <c r="U2" s="8"/>
      <c r="V2" s="8"/>
      <c r="W2" s="8"/>
      <c r="X2" s="8"/>
    </row>
    <row r="3" spans="1:34" x14ac:dyDescent="0.2">
      <c r="A3" s="24" t="s">
        <v>37</v>
      </c>
      <c r="B3" s="23" t="s">
        <v>73</v>
      </c>
      <c r="C3" s="16"/>
      <c r="D3" s="6"/>
      <c r="E3" s="19"/>
      <c r="F3" s="19"/>
      <c r="G3" s="5"/>
      <c r="H3" s="5"/>
      <c r="I3" s="5"/>
      <c r="J3" s="5"/>
      <c r="K3" s="5"/>
      <c r="L3" s="5"/>
      <c r="M3" s="5"/>
      <c r="N3" s="5"/>
      <c r="O3" s="5"/>
      <c r="P3" s="5"/>
      <c r="Q3" s="5"/>
      <c r="R3" s="5"/>
      <c r="S3" s="5"/>
      <c r="T3" s="5"/>
      <c r="U3" s="5"/>
      <c r="V3" s="5"/>
      <c r="W3" s="5"/>
      <c r="X3" s="5"/>
    </row>
    <row r="4" spans="1:34" x14ac:dyDescent="0.2">
      <c r="A4" s="24" t="s">
        <v>35</v>
      </c>
      <c r="B4" s="6">
        <v>2122</v>
      </c>
      <c r="C4" s="7"/>
      <c r="D4" s="6"/>
      <c r="E4" s="19"/>
      <c r="F4" s="19"/>
      <c r="G4" s="5"/>
      <c r="H4" s="5"/>
      <c r="I4" s="5"/>
      <c r="J4" s="5"/>
      <c r="K4" s="21"/>
      <c r="L4" s="21"/>
      <c r="M4" s="5"/>
      <c r="N4" s="5"/>
      <c r="O4" s="5"/>
      <c r="P4" s="5"/>
      <c r="Q4" s="21"/>
      <c r="R4" s="21"/>
      <c r="S4" s="21"/>
      <c r="T4" s="21"/>
      <c r="U4" s="21"/>
      <c r="V4" s="5"/>
      <c r="W4" s="5"/>
      <c r="X4" s="5"/>
      <c r="Z4" s="22"/>
    </row>
    <row r="5" spans="1:34" x14ac:dyDescent="0.2">
      <c r="A5" s="24" t="s">
        <v>36</v>
      </c>
      <c r="B5" s="23">
        <v>22102</v>
      </c>
      <c r="C5" s="7"/>
      <c r="D5" s="6"/>
      <c r="E5" s="19"/>
      <c r="F5" s="19"/>
      <c r="G5" s="5"/>
      <c r="H5" s="5"/>
      <c r="I5" s="5"/>
      <c r="J5" s="5"/>
      <c r="K5" s="21"/>
      <c r="L5" s="5"/>
      <c r="M5" s="5"/>
      <c r="N5" s="5"/>
      <c r="O5" s="5"/>
      <c r="P5" s="5"/>
      <c r="Q5" s="5"/>
      <c r="R5" s="5"/>
      <c r="S5" s="5"/>
      <c r="T5" s="5"/>
      <c r="U5" s="5"/>
      <c r="V5" s="5"/>
      <c r="W5" s="5"/>
      <c r="X5" s="5"/>
    </row>
    <row r="6" spans="1:34" x14ac:dyDescent="0.2">
      <c r="A6" s="24" t="s">
        <v>60</v>
      </c>
      <c r="B6" s="6">
        <v>2030</v>
      </c>
      <c r="C6" s="16"/>
      <c r="D6" s="6"/>
      <c r="E6" s="19"/>
      <c r="F6" s="19"/>
      <c r="G6" s="5"/>
      <c r="H6" s="5"/>
      <c r="I6" s="5"/>
      <c r="J6" s="5"/>
      <c r="K6" s="5"/>
      <c r="L6" s="5"/>
      <c r="M6" s="5"/>
      <c r="N6" s="5"/>
      <c r="O6" s="5"/>
      <c r="P6" s="5"/>
      <c r="Q6" s="5"/>
      <c r="R6" s="5"/>
      <c r="S6" s="5"/>
      <c r="T6" s="5"/>
      <c r="U6" s="5"/>
      <c r="V6" s="5"/>
      <c r="W6" s="5"/>
      <c r="X6" s="5"/>
    </row>
    <row r="7" spans="1:34" x14ac:dyDescent="0.2">
      <c r="A7" s="24"/>
      <c r="B7" s="6"/>
      <c r="C7" s="16"/>
      <c r="D7" s="6"/>
      <c r="E7" s="19"/>
      <c r="F7" s="19"/>
      <c r="G7" s="5"/>
      <c r="H7" s="5"/>
      <c r="I7" s="5"/>
      <c r="J7" s="5"/>
      <c r="K7" s="5"/>
      <c r="L7" s="5"/>
      <c r="M7" s="5"/>
      <c r="N7" s="5"/>
      <c r="O7" s="5"/>
      <c r="P7" s="5"/>
      <c r="Q7" s="5"/>
      <c r="R7" s="5"/>
      <c r="S7" s="5"/>
      <c r="T7" s="5"/>
      <c r="U7" s="5"/>
      <c r="V7" s="5"/>
      <c r="W7" s="5"/>
      <c r="X7" s="5"/>
    </row>
    <row r="8" spans="1:34" x14ac:dyDescent="0.2">
      <c r="A8" s="24"/>
      <c r="B8" s="6"/>
      <c r="C8" s="16"/>
      <c r="D8" s="6"/>
      <c r="E8" s="19"/>
      <c r="F8" s="19"/>
      <c r="G8" s="5"/>
      <c r="H8" s="5"/>
      <c r="I8" s="5"/>
      <c r="J8" s="5"/>
      <c r="K8" s="5"/>
      <c r="L8" s="5"/>
      <c r="M8" s="5"/>
      <c r="N8" s="5"/>
      <c r="O8" s="5"/>
      <c r="P8" s="5"/>
      <c r="Q8" s="5"/>
      <c r="R8" s="5"/>
      <c r="S8" s="5"/>
      <c r="T8" s="5"/>
      <c r="U8" s="5"/>
      <c r="V8" s="5"/>
      <c r="W8" s="5"/>
      <c r="X8" s="5"/>
    </row>
    <row r="9" spans="1:34" ht="96.75" customHeight="1" x14ac:dyDescent="0.2">
      <c r="A9" s="25" t="s">
        <v>33</v>
      </c>
      <c r="B9" s="25" t="s">
        <v>11</v>
      </c>
      <c r="C9" s="25" t="s">
        <v>12</v>
      </c>
      <c r="D9" s="25" t="s">
        <v>13</v>
      </c>
      <c r="E9" s="25" t="s">
        <v>51</v>
      </c>
      <c r="F9" s="25" t="s">
        <v>52</v>
      </c>
      <c r="G9" s="25" t="s">
        <v>28</v>
      </c>
      <c r="H9" s="25" t="s">
        <v>47</v>
      </c>
      <c r="I9" s="25" t="s">
        <v>56</v>
      </c>
      <c r="J9" s="25" t="s">
        <v>57</v>
      </c>
      <c r="K9" s="25" t="s">
        <v>32</v>
      </c>
      <c r="L9" s="25" t="s">
        <v>29</v>
      </c>
      <c r="M9" s="25" t="s">
        <v>27</v>
      </c>
      <c r="N9" s="25" t="s">
        <v>30</v>
      </c>
      <c r="O9" s="28" t="s">
        <v>54</v>
      </c>
      <c r="P9" s="25" t="s">
        <v>44</v>
      </c>
      <c r="Q9" s="25" t="s">
        <v>46</v>
      </c>
      <c r="R9" s="25" t="s">
        <v>0</v>
      </c>
      <c r="S9" s="25" t="s">
        <v>61</v>
      </c>
      <c r="T9" s="25" t="s">
        <v>53</v>
      </c>
      <c r="U9" s="25" t="s">
        <v>45</v>
      </c>
      <c r="V9" s="25" t="s">
        <v>48</v>
      </c>
      <c r="W9" s="25" t="s">
        <v>49</v>
      </c>
      <c r="X9" s="25" t="s">
        <v>50</v>
      </c>
      <c r="Y9" s="25" t="s">
        <v>31</v>
      </c>
      <c r="Z9" s="25" t="s">
        <v>55</v>
      </c>
      <c r="AF9" s="9"/>
      <c r="AG9" s="9"/>
      <c r="AH9" s="9"/>
    </row>
    <row r="10" spans="1:34" ht="30" x14ac:dyDescent="0.2">
      <c r="A10" s="15" t="s">
        <v>294</v>
      </c>
      <c r="B10" s="15" t="s">
        <v>295</v>
      </c>
      <c r="C10" s="15" t="s">
        <v>296</v>
      </c>
      <c r="D10" s="15" t="s">
        <v>297</v>
      </c>
      <c r="E10" s="15" t="s">
        <v>116</v>
      </c>
      <c r="F10" s="15" t="s">
        <v>298</v>
      </c>
      <c r="G10" s="15" t="s">
        <v>299</v>
      </c>
      <c r="H10" s="15">
        <v>2199</v>
      </c>
      <c r="I10" s="15" t="s">
        <v>58</v>
      </c>
      <c r="J10" s="15" t="s">
        <v>59</v>
      </c>
      <c r="K10" s="15" t="s">
        <v>313</v>
      </c>
      <c r="L10" s="32">
        <v>4771305</v>
      </c>
      <c r="M10" s="32">
        <v>4522145.76</v>
      </c>
      <c r="N10" s="32">
        <v>249159.24</v>
      </c>
      <c r="O10" s="30">
        <v>46653</v>
      </c>
      <c r="P10" s="15"/>
      <c r="Q10" s="15"/>
      <c r="R10" s="15"/>
      <c r="S10" s="15"/>
      <c r="T10" s="15"/>
      <c r="U10" s="15"/>
      <c r="V10" s="26"/>
      <c r="W10" s="26"/>
      <c r="X10" s="26"/>
      <c r="Y10" s="15"/>
      <c r="Z10" s="26"/>
    </row>
    <row r="11" spans="1:34" ht="30" x14ac:dyDescent="0.2">
      <c r="A11" s="15" t="s">
        <v>294</v>
      </c>
      <c r="B11" s="15" t="s">
        <v>295</v>
      </c>
      <c r="C11" s="15" t="s">
        <v>296</v>
      </c>
      <c r="D11" s="15" t="s">
        <v>297</v>
      </c>
      <c r="E11" s="15" t="s">
        <v>116</v>
      </c>
      <c r="F11" s="15" t="s">
        <v>298</v>
      </c>
      <c r="G11" s="15" t="s">
        <v>299</v>
      </c>
      <c r="H11" s="15">
        <v>2199</v>
      </c>
      <c r="I11" s="15" t="s">
        <v>64</v>
      </c>
      <c r="J11" s="15" t="s">
        <v>59</v>
      </c>
      <c r="K11" s="15" t="s">
        <v>313</v>
      </c>
      <c r="L11" s="32">
        <v>672695</v>
      </c>
      <c r="M11" s="32">
        <v>312583.13</v>
      </c>
      <c r="N11" s="32">
        <v>360111.87</v>
      </c>
      <c r="O11" s="30">
        <v>46653</v>
      </c>
      <c r="P11" s="15"/>
      <c r="Q11" s="15"/>
      <c r="R11" s="15"/>
      <c r="S11" s="15"/>
      <c r="T11" s="15"/>
      <c r="U11" s="15"/>
      <c r="V11" s="26"/>
      <c r="W11" s="26"/>
      <c r="X11" s="26"/>
      <c r="Y11" s="15"/>
      <c r="Z11" s="26"/>
    </row>
    <row r="12" spans="1:34" ht="60" x14ac:dyDescent="0.2">
      <c r="A12" s="15" t="s">
        <v>294</v>
      </c>
      <c r="B12" s="15" t="s">
        <v>295</v>
      </c>
      <c r="C12" s="15" t="s">
        <v>300</v>
      </c>
      <c r="D12" s="15" t="s">
        <v>301</v>
      </c>
      <c r="E12" s="15" t="s">
        <v>116</v>
      </c>
      <c r="F12" s="15" t="s">
        <v>302</v>
      </c>
      <c r="G12" s="15" t="s">
        <v>303</v>
      </c>
      <c r="H12" s="15">
        <v>2198</v>
      </c>
      <c r="I12" s="15" t="s">
        <v>64</v>
      </c>
      <c r="J12" s="15" t="s">
        <v>59</v>
      </c>
      <c r="K12" s="15" t="s">
        <v>313</v>
      </c>
      <c r="L12" s="32">
        <v>647634</v>
      </c>
      <c r="M12" s="32">
        <v>475242.89</v>
      </c>
      <c r="N12" s="32">
        <v>172391.11</v>
      </c>
      <c r="O12" s="30">
        <v>46653</v>
      </c>
      <c r="P12" s="15"/>
      <c r="Q12" s="15"/>
      <c r="R12" s="15"/>
      <c r="S12" s="15"/>
      <c r="T12" s="15"/>
      <c r="U12" s="15"/>
      <c r="V12" s="26"/>
      <c r="W12" s="26"/>
      <c r="X12" s="26"/>
      <c r="Y12" s="15"/>
      <c r="Z12" s="26"/>
    </row>
    <row r="13" spans="1:34" ht="60" x14ac:dyDescent="0.2">
      <c r="A13" s="15" t="s">
        <v>294</v>
      </c>
      <c r="B13" s="15" t="s">
        <v>295</v>
      </c>
      <c r="C13" s="15" t="s">
        <v>300</v>
      </c>
      <c r="D13" s="15" t="s">
        <v>301</v>
      </c>
      <c r="E13" s="15" t="s">
        <v>116</v>
      </c>
      <c r="F13" s="15" t="s">
        <v>302</v>
      </c>
      <c r="G13" s="15" t="s">
        <v>303</v>
      </c>
      <c r="H13" s="15">
        <v>2198</v>
      </c>
      <c r="I13" s="15" t="s">
        <v>58</v>
      </c>
      <c r="J13" s="15" t="s">
        <v>59</v>
      </c>
      <c r="K13" s="15" t="s">
        <v>313</v>
      </c>
      <c r="L13" s="32">
        <v>5227366</v>
      </c>
      <c r="M13" s="32">
        <v>1554241.01</v>
      </c>
      <c r="N13" s="32">
        <v>3673124.99</v>
      </c>
      <c r="O13" s="30">
        <v>46653</v>
      </c>
      <c r="P13" s="15"/>
      <c r="Q13" s="15"/>
      <c r="R13" s="15"/>
      <c r="S13" s="15"/>
      <c r="T13" s="15"/>
      <c r="U13" s="15"/>
      <c r="V13" s="26"/>
      <c r="W13" s="26"/>
      <c r="X13" s="26"/>
      <c r="Y13" s="15"/>
      <c r="Z13" s="26"/>
    </row>
    <row r="14" spans="1:34" ht="30" x14ac:dyDescent="0.2">
      <c r="A14" s="15" t="s">
        <v>294</v>
      </c>
      <c r="B14" s="15" t="s">
        <v>295</v>
      </c>
      <c r="C14" s="15" t="s">
        <v>72</v>
      </c>
      <c r="D14" s="15" t="s">
        <v>304</v>
      </c>
      <c r="E14" s="15" t="s">
        <v>63</v>
      </c>
      <c r="F14" s="15" t="s">
        <v>305</v>
      </c>
      <c r="G14" s="15" t="s">
        <v>306</v>
      </c>
      <c r="H14" s="15">
        <v>1310</v>
      </c>
      <c r="I14" s="15" t="s">
        <v>307</v>
      </c>
      <c r="J14" s="15" t="s">
        <v>98</v>
      </c>
      <c r="K14" s="15" t="s">
        <v>313</v>
      </c>
      <c r="L14" s="32">
        <v>82153.210000000006</v>
      </c>
      <c r="M14" s="32">
        <v>0</v>
      </c>
      <c r="N14" s="32">
        <v>82153.210000000006</v>
      </c>
      <c r="O14" s="30">
        <v>46568</v>
      </c>
      <c r="P14" s="15"/>
      <c r="Q14" s="15"/>
      <c r="R14" s="15"/>
      <c r="S14" s="15"/>
      <c r="T14" s="15"/>
      <c r="U14" s="15"/>
      <c r="V14" s="26"/>
      <c r="W14" s="26"/>
      <c r="X14" s="26"/>
      <c r="Y14" s="15"/>
      <c r="Z14" s="26"/>
    </row>
    <row r="15" spans="1:34" ht="60" x14ac:dyDescent="0.2">
      <c r="A15" s="15" t="s">
        <v>294</v>
      </c>
      <c r="B15" s="15" t="s">
        <v>308</v>
      </c>
      <c r="C15" s="15" t="s">
        <v>309</v>
      </c>
      <c r="D15" s="15" t="s">
        <v>310</v>
      </c>
      <c r="E15" s="15" t="s">
        <v>103</v>
      </c>
      <c r="F15" s="15" t="s">
        <v>311</v>
      </c>
      <c r="G15" s="15" t="s">
        <v>312</v>
      </c>
      <c r="H15" s="15">
        <v>1311</v>
      </c>
      <c r="I15" s="15" t="s">
        <v>58</v>
      </c>
      <c r="J15" s="15" t="s">
        <v>107</v>
      </c>
      <c r="K15" s="15" t="s">
        <v>313</v>
      </c>
      <c r="L15" s="32">
        <v>850000</v>
      </c>
      <c r="M15" s="32">
        <v>69500</v>
      </c>
      <c r="N15" s="32">
        <v>780500</v>
      </c>
      <c r="O15" s="30">
        <v>46548</v>
      </c>
      <c r="P15" s="15"/>
      <c r="Q15" s="15"/>
      <c r="R15" s="15"/>
      <c r="S15" s="15"/>
      <c r="T15" s="15"/>
      <c r="U15" s="15"/>
      <c r="V15" s="26"/>
      <c r="W15" s="26"/>
      <c r="X15" s="26"/>
      <c r="Y15" s="15"/>
      <c r="Z15" s="26"/>
    </row>
  </sheetData>
  <autoFilter ref="A9:Z9" xr:uid="{6DA4666A-21A7-4255-A691-3B737A9BFD25}"/>
  <dataValidations count="2">
    <dataValidation allowBlank="1" showInputMessage="1" showErrorMessage="1" promptTitle="For Examples:" prompt="See CWA Instructions at https://dot.ca.gov/programs/local-assistance/projects/cooperative-work-agreement-cwa" sqref="U10:U15" xr:uid="{41BF1634-4013-4730-B62B-37D09018C7D4}"/>
    <dataValidation allowBlank="1" showInputMessage="1" showErrorMessage="1" promptTitle="For Examples" prompt="See CWA Instructions at https://dot.ca.gov/programs/local-assistance/projects/cooperative-work-agreement-cwa" sqref="T10:T15" xr:uid="{4E694CE8-66CF-4D0B-8F3B-6BF66BC24351}"/>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422987E5-E254-4D33-AEB7-81177A093BE4}">
          <x14:formula1>
            <xm:f>'Drop-down Reference Tables'!$C$2:$C$25</xm:f>
          </x14:formula1>
          <xm:sqref>R10:S15</xm:sqref>
        </x14:dataValidation>
        <x14:dataValidation type="list" allowBlank="1" showInputMessage="1" showErrorMessage="1" promptTitle="Select Yes or No only" prompt="Please select Yes or No only" xr:uid="{C04F83A2-56A8-40C9-87A6-B282D4E55F67}">
          <x14:formula1>
            <xm:f>'Drop-down Reference Tables'!$B$2:$B$3</xm:f>
          </x14:formula1>
          <xm:sqref>Q10:Q15</xm:sqref>
        </x14:dataValidation>
        <x14:dataValidation type="list" allowBlank="1" showInputMessage="1" showErrorMessage="1" promptTitle="Make a Selection" prompt="Select Yes or No. If No, Please Explain" xr:uid="{E69FB3F7-E099-4B56-839F-1958D4E033A6}">
          <x14:formula1>
            <xm:f>'Drop-down Reference Tables'!$A$2:$A$3</xm:f>
          </x14:formula1>
          <xm:sqref>P10:P15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81A8B-3BBE-4323-9201-F4E1054A4153}">
  <sheetPr>
    <pageSetUpPr fitToPage="1"/>
  </sheetPr>
  <dimension ref="A1:C25"/>
  <sheetViews>
    <sheetView topLeftCell="A22" zoomScaleNormal="100" workbookViewId="0">
      <selection activeCell="C33" sqref="C33"/>
    </sheetView>
  </sheetViews>
  <sheetFormatPr defaultColWidth="9.140625" defaultRowHeight="15" x14ac:dyDescent="0.2"/>
  <cols>
    <col min="1" max="1" width="14.28515625" style="4" customWidth="1"/>
    <col min="2" max="2" width="13.85546875" style="4" customWidth="1"/>
    <col min="3" max="3" width="66.42578125" style="1" customWidth="1"/>
    <col min="4" max="4" width="60.28515625" style="4" customWidth="1"/>
    <col min="5" max="16384" width="9.140625" style="4"/>
  </cols>
  <sheetData>
    <row r="1" spans="1:3" s="3" customFormat="1" ht="47.1" customHeight="1" x14ac:dyDescent="0.2">
      <c r="A1" s="3" t="s">
        <v>4</v>
      </c>
      <c r="B1" s="3" t="s">
        <v>2</v>
      </c>
      <c r="C1" s="10" t="s">
        <v>25</v>
      </c>
    </row>
    <row r="2" spans="1:3" ht="47.1" customHeight="1" x14ac:dyDescent="0.2">
      <c r="A2" s="15" t="s">
        <v>1</v>
      </c>
      <c r="B2" s="15" t="s">
        <v>1</v>
      </c>
      <c r="C2" s="11" t="s">
        <v>22</v>
      </c>
    </row>
    <row r="3" spans="1:3" ht="47.1" customHeight="1" x14ac:dyDescent="0.2">
      <c r="A3" s="15" t="s">
        <v>3</v>
      </c>
      <c r="B3" s="15" t="s">
        <v>3</v>
      </c>
      <c r="C3" s="12" t="s">
        <v>24</v>
      </c>
    </row>
    <row r="4" spans="1:3" ht="47.1" customHeight="1" x14ac:dyDescent="0.2">
      <c r="C4" s="12" t="s">
        <v>23</v>
      </c>
    </row>
    <row r="5" spans="1:3" ht="47.1" customHeight="1" x14ac:dyDescent="0.2">
      <c r="C5" s="11" t="s">
        <v>5</v>
      </c>
    </row>
    <row r="6" spans="1:3" ht="47.1" customHeight="1" x14ac:dyDescent="0.2">
      <c r="C6" s="12" t="s">
        <v>39</v>
      </c>
    </row>
    <row r="7" spans="1:3" ht="47.1" customHeight="1" x14ac:dyDescent="0.2">
      <c r="C7" s="12" t="s">
        <v>38</v>
      </c>
    </row>
    <row r="8" spans="1:3" ht="47.1" customHeight="1" x14ac:dyDescent="0.2">
      <c r="C8" s="12" t="s">
        <v>6</v>
      </c>
    </row>
    <row r="9" spans="1:3" ht="47.1" customHeight="1" x14ac:dyDescent="0.2">
      <c r="C9" s="12" t="s">
        <v>7</v>
      </c>
    </row>
    <row r="10" spans="1:3" ht="47.1" customHeight="1" x14ac:dyDescent="0.2">
      <c r="C10" s="11" t="s">
        <v>26</v>
      </c>
    </row>
    <row r="11" spans="1:3" ht="47.1" customHeight="1" x14ac:dyDescent="0.2">
      <c r="C11" s="12" t="s">
        <v>18</v>
      </c>
    </row>
    <row r="12" spans="1:3" ht="47.1" customHeight="1" x14ac:dyDescent="0.2">
      <c r="C12" s="12" t="s">
        <v>8</v>
      </c>
    </row>
    <row r="13" spans="1:3" ht="47.1" customHeight="1" x14ac:dyDescent="0.2">
      <c r="C13" s="12" t="s">
        <v>17</v>
      </c>
    </row>
    <row r="14" spans="1:3" ht="47.1" customHeight="1" x14ac:dyDescent="0.2">
      <c r="C14" s="12" t="s">
        <v>42</v>
      </c>
    </row>
    <row r="15" spans="1:3" ht="47.1" customHeight="1" x14ac:dyDescent="0.2">
      <c r="C15" s="12" t="s">
        <v>15</v>
      </c>
    </row>
    <row r="16" spans="1:3" ht="47.1" customHeight="1" x14ac:dyDescent="0.2">
      <c r="C16" s="12" t="s">
        <v>16</v>
      </c>
    </row>
    <row r="17" spans="3:3" ht="47.1" customHeight="1" x14ac:dyDescent="0.2">
      <c r="C17" s="12" t="s">
        <v>40</v>
      </c>
    </row>
    <row r="18" spans="3:3" ht="47.1" customHeight="1" x14ac:dyDescent="0.2">
      <c r="C18" s="12" t="s">
        <v>19</v>
      </c>
    </row>
    <row r="19" spans="3:3" ht="47.1" customHeight="1" x14ac:dyDescent="0.2">
      <c r="C19" s="12" t="s">
        <v>20</v>
      </c>
    </row>
    <row r="20" spans="3:3" ht="47.1" customHeight="1" x14ac:dyDescent="0.2">
      <c r="C20" s="13" t="s">
        <v>9</v>
      </c>
    </row>
    <row r="21" spans="3:3" ht="47.1" customHeight="1" x14ac:dyDescent="0.2">
      <c r="C21" s="12" t="s">
        <v>34</v>
      </c>
    </row>
    <row r="22" spans="3:3" ht="47.1" customHeight="1" x14ac:dyDescent="0.2">
      <c r="C22" s="12" t="s">
        <v>41</v>
      </c>
    </row>
    <row r="23" spans="3:3" ht="47.1" customHeight="1" x14ac:dyDescent="0.2">
      <c r="C23" s="12" t="s">
        <v>21</v>
      </c>
    </row>
    <row r="24" spans="3:3" ht="47.1" customHeight="1" x14ac:dyDescent="0.2">
      <c r="C24" s="12" t="s">
        <v>43</v>
      </c>
    </row>
    <row r="25" spans="3:3" ht="47.1" customHeight="1" x14ac:dyDescent="0.2">
      <c r="C25" s="14" t="s">
        <v>14</v>
      </c>
    </row>
  </sheetData>
  <dataConsolidate/>
  <pageMargins left="0.25" right="0.25" top="0.75" bottom="0.75" header="0.3" footer="0.3"/>
  <pageSetup scale="38" orientation="landscape"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59214F8-62DA-4069-A4D5-061E5E1A92A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District 1</vt:lpstr>
      <vt:lpstr>District 3</vt:lpstr>
      <vt:lpstr>District 4</vt:lpstr>
      <vt:lpstr>District 5</vt:lpstr>
      <vt:lpstr>District 6</vt:lpstr>
      <vt:lpstr>District 7</vt:lpstr>
      <vt:lpstr>District 8</vt:lpstr>
      <vt:lpstr>District 10</vt:lpstr>
      <vt:lpstr>District 11</vt:lpstr>
      <vt:lpstr>District 12</vt:lpstr>
      <vt:lpstr>Drop-down Reference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Chieng, My@DOT</dc:creator>
  <cp:lastModifiedBy>Lopez, Steven@DOT</cp:lastModifiedBy>
  <cp:lastPrinted>2020-01-08T16:11:40Z</cp:lastPrinted>
  <dcterms:created xsi:type="dcterms:W3CDTF">2019-08-02T16:16:42Z</dcterms:created>
  <dcterms:modified xsi:type="dcterms:W3CDTF">2026-10-21T16:09:27Z</dcterms:modified>
</cp:coreProperties>
</file>