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G:\Office of Resource Management\Subvention Management\CWAs\Cycle XXIII (23) - Lapsing 6-30-26\Raw Data and Spreadsheet\"/>
    </mc:Choice>
  </mc:AlternateContent>
  <xr:revisionPtr revIDLastSave="0" documentId="13_ncr:1_{EF63FB8D-0275-4612-9603-D0F57EEFB9CE}" xr6:coauthVersionLast="47" xr6:coauthVersionMax="47" xr10:uidLastSave="{00000000-0000-0000-0000-000000000000}"/>
  <bookViews>
    <workbookView xWindow="-120" yWindow="-120" windowWidth="29040" windowHeight="15720" tabRatio="738" activeTab="11" xr2:uid="{00000000-000D-0000-FFFF-FFFF00000000}"/>
  </bookViews>
  <sheets>
    <sheet name="District 0" sheetId="26" r:id="rId1"/>
    <sheet name="District 1" sheetId="38" r:id="rId2"/>
    <sheet name="District 3" sheetId="39" r:id="rId3"/>
    <sheet name="District 4" sheetId="40" r:id="rId4"/>
    <sheet name="District 5" sheetId="41" r:id="rId5"/>
    <sheet name="District 6" sheetId="42" r:id="rId6"/>
    <sheet name="District 7" sheetId="43" r:id="rId7"/>
    <sheet name="District 8" sheetId="44" r:id="rId8"/>
    <sheet name="District 10" sheetId="45" r:id="rId9"/>
    <sheet name="District 11" sheetId="46" r:id="rId10"/>
    <sheet name="District 12" sheetId="47" r:id="rId11"/>
    <sheet name="Rail" sheetId="48" r:id="rId12"/>
    <sheet name="Drop-down Reference Tables" sheetId="7" r:id="rId13"/>
  </sheets>
  <definedNames>
    <definedName name="_xlnm._FilterDatabase" localSheetId="0" hidden="1">'District 0'!$A$7:$S$7</definedName>
    <definedName name="_xlnm._FilterDatabase" localSheetId="1" hidden="1">'District 1'!$A$7:$S$7</definedName>
    <definedName name="_xlnm._FilterDatabase" localSheetId="8" hidden="1">'District 10'!$A$7:$S$7</definedName>
    <definedName name="_xlnm._FilterDatabase" localSheetId="9" hidden="1">'District 11'!$A$7:$S$7</definedName>
    <definedName name="_xlnm._FilterDatabase" localSheetId="10" hidden="1">'District 12'!$A$7:$S$7</definedName>
    <definedName name="_xlnm._FilterDatabase" localSheetId="2" hidden="1">'District 3'!$A$7:$S$7</definedName>
    <definedName name="_xlnm._FilterDatabase" localSheetId="3" hidden="1">'District 4'!$A$7:$S$7</definedName>
    <definedName name="_xlnm._FilterDatabase" localSheetId="4" hidden="1">'District 5'!$A$7:$S$7</definedName>
    <definedName name="_xlnm._FilterDatabase" localSheetId="5" hidden="1">'District 6'!$A$7:$S$7</definedName>
    <definedName name="_xlnm._FilterDatabase" localSheetId="6" hidden="1">'District 7'!$A$7:$S$7</definedName>
    <definedName name="_xlnm._FilterDatabase" localSheetId="7" hidden="1">'District 8'!$A$7:$S$7</definedName>
    <definedName name="_xlnm._FilterDatabase" localSheetId="11" hidden="1">Rail!$A$7:$S$7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<sst xmlns="http://schemas.openxmlformats.org/spreadsheetml/2006/main" count="953" uniqueCount="418">
  <si>
    <t>Reason for Delay</t>
  </si>
  <si>
    <t>YES</t>
  </si>
  <si>
    <t>Need a CWA?</t>
  </si>
  <si>
    <t>NO</t>
  </si>
  <si>
    <t>Within Scope?</t>
  </si>
  <si>
    <t>Environmental: Change in scope requires additional studies/permits.</t>
  </si>
  <si>
    <t>Environmental: Environmental document determination revalidation required.</t>
  </si>
  <si>
    <t>Environmental: Mitigation for project impacts period.</t>
  </si>
  <si>
    <t>Right of Way and Utility Relocation: Utility owner dispute.</t>
  </si>
  <si>
    <t>Finance: CTC approved Time Extension conflicts with reversion date.</t>
  </si>
  <si>
    <t xml:space="preserve">Reversion Date:                                                           </t>
  </si>
  <si>
    <t>Appropriation/Item Number</t>
  </si>
  <si>
    <t>Parties to Agreement (Agency)</t>
  </si>
  <si>
    <t>Purpose of Project (Work Description)</t>
  </si>
  <si>
    <t>Scope (Location)</t>
  </si>
  <si>
    <t xml:space="preserve">OTHER (explain): </t>
  </si>
  <si>
    <t>Construction: Change in site conditions.</t>
  </si>
  <si>
    <t>Construction: Qualified Buy America purchase/delivery delays.</t>
  </si>
  <si>
    <t>Right of Way and Utility Relocation: Qualified Buy America purchase/delivery delays.</t>
  </si>
  <si>
    <t>Right of Way and Utility Relocation: Condemnation/eminent domain proceedings.</t>
  </si>
  <si>
    <t>Contract Dispute/Litigation: Post-construction claim.  Informal settlement.</t>
  </si>
  <si>
    <t>OTHER-declared disaster:</t>
  </si>
  <si>
    <t>Contract Dispute/Litigation: Formal litigation proceeding.</t>
  </si>
  <si>
    <t>Finance: Pending programming.</t>
  </si>
  <si>
    <t xml:space="preserve">Design: Change in scope. </t>
  </si>
  <si>
    <t>Design: Change in site conditions.</t>
  </si>
  <si>
    <t>Design: Change in specifications.</t>
  </si>
  <si>
    <t>Primary Reason For Delay:</t>
  </si>
  <si>
    <t>Right of Way and Utility Relocation: Change in scope/number of parcels/utility relocations required.</t>
  </si>
  <si>
    <t xml:space="preserve">Expenditure Amount </t>
  </si>
  <si>
    <t>Advantage  Project Id</t>
  </si>
  <si>
    <t xml:space="preserve">Budgeted Amount </t>
  </si>
  <si>
    <t>Remaining  Balance</t>
  </si>
  <si>
    <t>Approved by DOF 
(Yes or No)?</t>
  </si>
  <si>
    <t>Federal Program Code</t>
  </si>
  <si>
    <t xml:space="preserve">Revised Reversion Date </t>
  </si>
  <si>
    <t xml:space="preserve">District </t>
  </si>
  <si>
    <t>Finance: Indirect Cost Rate Proposal (ICRP) request package returned with errors.</t>
  </si>
  <si>
    <t>Year of Appropriation:</t>
  </si>
  <si>
    <t>Appropriation Unit:</t>
  </si>
  <si>
    <t>Environmental: Permits expired.</t>
  </si>
  <si>
    <t>Construction: Contract award disputed/cancelled, rebid or complete under force account.</t>
  </si>
  <si>
    <t>Finance: Change in dedicated/programmed funding.</t>
  </si>
  <si>
    <t>Environmental: Excessive study or opinion review time by external agencies.</t>
  </si>
  <si>
    <t xml:space="preserve">Projects with Lapsing State Funds </t>
  </si>
  <si>
    <t>2660-102-0042</t>
  </si>
  <si>
    <t>Construction: Extended winter suspension affecting delivery schedule.</t>
  </si>
  <si>
    <t>Is Project Consistent with Original Scope and Purpose of the Appropriation?  If No, Please Explain:</t>
  </si>
  <si>
    <t>Please Provide a 2-3 Sentence Explanation Identifying Any Impediments to Completion</t>
  </si>
  <si>
    <t>What are the Consequences if CWA is Not Approved? (Please Provide a 2-3 Sentence Explanation)</t>
  </si>
  <si>
    <t>Are You Requesting a  CWA (Yes or No)? If No, provide an anticipated date the agency plans to submit invoice for the remaining balance</t>
  </si>
  <si>
    <t>0022000054</t>
  </si>
  <si>
    <t>75GS6137-SEC 190-MONTEBELLO BLVD</t>
  </si>
  <si>
    <t>Grade Separation</t>
  </si>
  <si>
    <t>San Gabriel Valley Council of Governments (SGVCOG), formerly ACE</t>
  </si>
  <si>
    <t>Montebello Boulevard Grade Separation in City of Montebello</t>
  </si>
  <si>
    <t>00</t>
  </si>
  <si>
    <t>01</t>
  </si>
  <si>
    <t>03</t>
  </si>
  <si>
    <t/>
  </si>
  <si>
    <t>04</t>
  </si>
  <si>
    <t>05</t>
  </si>
  <si>
    <t>06</t>
  </si>
  <si>
    <t>07</t>
  </si>
  <si>
    <t>08</t>
  </si>
  <si>
    <t>10</t>
  </si>
  <si>
    <t>11</t>
  </si>
  <si>
    <t>12</t>
  </si>
  <si>
    <t xml:space="preserve">Local Agency Contact Name </t>
  </si>
  <si>
    <t>Local Agency Contact Phone Number</t>
  </si>
  <si>
    <t>Local Agency Contact Email</t>
  </si>
  <si>
    <t xml:space="preserve"> Prefix</t>
  </si>
  <si>
    <t>Project Id</t>
  </si>
  <si>
    <t>Discretionary Safety Grant Training</t>
  </si>
  <si>
    <t>0024000012</t>
  </si>
  <si>
    <t>Memory Spring U10 D4 and D9</t>
  </si>
  <si>
    <t>0026000039</t>
  </si>
  <si>
    <t>0022000057</t>
  </si>
  <si>
    <t>BRLRT</t>
  </si>
  <si>
    <t>5910(041)</t>
  </si>
  <si>
    <t>0100000010</t>
  </si>
  <si>
    <t>HSIPSL</t>
  </si>
  <si>
    <t>5015(036)</t>
  </si>
  <si>
    <t>0322000110</t>
  </si>
  <si>
    <t>5023(024)</t>
  </si>
  <si>
    <t>0321000240</t>
  </si>
  <si>
    <t>5163(041)</t>
  </si>
  <si>
    <t>0322000124</t>
  </si>
  <si>
    <t>5163(044)</t>
  </si>
  <si>
    <t>0322000125</t>
  </si>
  <si>
    <t>5919(152)</t>
  </si>
  <si>
    <t>0322000118</t>
  </si>
  <si>
    <t>5925(186)</t>
  </si>
  <si>
    <t>0322000015</t>
  </si>
  <si>
    <t>5925(189)</t>
  </si>
  <si>
    <t>0322000113</t>
  </si>
  <si>
    <t>5030(068)</t>
  </si>
  <si>
    <t>0421000322</t>
  </si>
  <si>
    <t>5032(036)</t>
  </si>
  <si>
    <t>0422000025</t>
  </si>
  <si>
    <t>5056(021)</t>
  </si>
  <si>
    <t>0422000029</t>
  </si>
  <si>
    <t>5196(043)</t>
  </si>
  <si>
    <t>0421000305</t>
  </si>
  <si>
    <t>HSIPL</t>
  </si>
  <si>
    <t>5350(025)</t>
  </si>
  <si>
    <t>0422000303</t>
  </si>
  <si>
    <t>5438(019)</t>
  </si>
  <si>
    <t>0421000283</t>
  </si>
  <si>
    <t>5927(126)</t>
  </si>
  <si>
    <t>0421000340</t>
  </si>
  <si>
    <t>5927(128)</t>
  </si>
  <si>
    <t>0421000342</t>
  </si>
  <si>
    <t>5927(129)</t>
  </si>
  <si>
    <t>0421000351</t>
  </si>
  <si>
    <t>5933(166)</t>
  </si>
  <si>
    <t>0422000048</t>
  </si>
  <si>
    <t>5933(167)</t>
  </si>
  <si>
    <t>0422000047</t>
  </si>
  <si>
    <t>5937(226)</t>
  </si>
  <si>
    <t>0422000296</t>
  </si>
  <si>
    <t>5007(092)</t>
  </si>
  <si>
    <t>0521000118</t>
  </si>
  <si>
    <t>5943(079)</t>
  </si>
  <si>
    <t>0521000127</t>
  </si>
  <si>
    <t>5949(187)</t>
  </si>
  <si>
    <t>0521000131</t>
  </si>
  <si>
    <t>FSP21SB1</t>
  </si>
  <si>
    <t>6143(092)</t>
  </si>
  <si>
    <t>0521000013</t>
  </si>
  <si>
    <t>5208(179)</t>
  </si>
  <si>
    <t>0622000052</t>
  </si>
  <si>
    <t>5945(116)</t>
  </si>
  <si>
    <t>0622000053</t>
  </si>
  <si>
    <t>5108(203)</t>
  </si>
  <si>
    <t>0722000138</t>
  </si>
  <si>
    <t>5129(100)</t>
  </si>
  <si>
    <t>0721000263</t>
  </si>
  <si>
    <t>5129(101)</t>
  </si>
  <si>
    <t>0721000264</t>
  </si>
  <si>
    <t>5144(076)</t>
  </si>
  <si>
    <t>0721000213</t>
  </si>
  <si>
    <t>5210(030)</t>
  </si>
  <si>
    <t>0722000079</t>
  </si>
  <si>
    <t>5210(031)</t>
  </si>
  <si>
    <t>0722000081</t>
  </si>
  <si>
    <t>5240(038)</t>
  </si>
  <si>
    <t>0721000214</t>
  </si>
  <si>
    <t>5240(039)</t>
  </si>
  <si>
    <t>0721000215</t>
  </si>
  <si>
    <t>5240(040)</t>
  </si>
  <si>
    <t>0721000216</t>
  </si>
  <si>
    <t>5419(058)</t>
  </si>
  <si>
    <t>0722000083</t>
  </si>
  <si>
    <t>5419(059)</t>
  </si>
  <si>
    <t>0722000084</t>
  </si>
  <si>
    <t>5419(061)</t>
  </si>
  <si>
    <t>0722000104</t>
  </si>
  <si>
    <t>5422(003)</t>
  </si>
  <si>
    <t>0722000111</t>
  </si>
  <si>
    <t>5440(010)</t>
  </si>
  <si>
    <t>0721000212</t>
  </si>
  <si>
    <t>5326(023)</t>
  </si>
  <si>
    <t>0822000002</t>
  </si>
  <si>
    <t>5414(017)</t>
  </si>
  <si>
    <t>0821000141</t>
  </si>
  <si>
    <t>5414(018)</t>
  </si>
  <si>
    <t>0821000139</t>
  </si>
  <si>
    <t>5449(040)</t>
  </si>
  <si>
    <t>0821000125</t>
  </si>
  <si>
    <t>5457(028)</t>
  </si>
  <si>
    <t>0821000085</t>
  </si>
  <si>
    <t>5484(015)</t>
  </si>
  <si>
    <t>0822000128</t>
  </si>
  <si>
    <t>5487(007)</t>
  </si>
  <si>
    <t>0822000044</t>
  </si>
  <si>
    <t>5956(282)</t>
  </si>
  <si>
    <t>0821000126</t>
  </si>
  <si>
    <t>5008(195)</t>
  </si>
  <si>
    <t>1022000021</t>
  </si>
  <si>
    <t>5008(196)</t>
  </si>
  <si>
    <t>1022000029</t>
  </si>
  <si>
    <t>5008(197)</t>
  </si>
  <si>
    <t>1022000070</t>
  </si>
  <si>
    <t>5059(251)</t>
  </si>
  <si>
    <t>1022000033</t>
  </si>
  <si>
    <t>5059(252)</t>
  </si>
  <si>
    <t>1022000034</t>
  </si>
  <si>
    <t>5059(253)</t>
  </si>
  <si>
    <t>1022000035</t>
  </si>
  <si>
    <t>5059(255)</t>
  </si>
  <si>
    <t>1022000102</t>
  </si>
  <si>
    <t>5241(076)</t>
  </si>
  <si>
    <t>1022000167</t>
  </si>
  <si>
    <t>5241(077)</t>
  </si>
  <si>
    <t>1022000168</t>
  </si>
  <si>
    <t>5929(318)</t>
  </si>
  <si>
    <t>1022000099</t>
  </si>
  <si>
    <t>X21</t>
  </si>
  <si>
    <t>5930(097)</t>
  </si>
  <si>
    <t>1021000139</t>
  </si>
  <si>
    <t>5938(272)</t>
  </si>
  <si>
    <t>1022000127</t>
  </si>
  <si>
    <t>5940(143)</t>
  </si>
  <si>
    <t>1021000183</t>
  </si>
  <si>
    <t>5004(213)</t>
  </si>
  <si>
    <t>1122000091</t>
  </si>
  <si>
    <t>5081(027)</t>
  </si>
  <si>
    <t>1122000002</t>
  </si>
  <si>
    <t>5381(045)</t>
  </si>
  <si>
    <t>1122000041</t>
  </si>
  <si>
    <t>5957(141)</t>
  </si>
  <si>
    <t>1122000047</t>
  </si>
  <si>
    <t>5957(145)</t>
  </si>
  <si>
    <t>1122000073</t>
  </si>
  <si>
    <t>6066(177)</t>
  </si>
  <si>
    <t>1121000053</t>
  </si>
  <si>
    <t>5055(196)</t>
  </si>
  <si>
    <t>1222000014</t>
  </si>
  <si>
    <t>5063(204)</t>
  </si>
  <si>
    <t>1221000089</t>
  </si>
  <si>
    <t>5410(086)</t>
  </si>
  <si>
    <t>1221000082</t>
  </si>
  <si>
    <t>GS-6139</t>
  </si>
  <si>
    <t>City of Barstow</t>
  </si>
  <si>
    <t>North First Avenue</t>
  </si>
  <si>
    <t>Caltrans</t>
  </si>
  <si>
    <t>Mendocino County</t>
  </si>
  <si>
    <t>Seismic Retrofit, Bridge Rehablitation</t>
  </si>
  <si>
    <t>Eureka Hill Road, CR505, MP 4.92, Br,.No. 10C-0034</t>
  </si>
  <si>
    <t>Placerville</t>
  </si>
  <si>
    <t>Enhance pedestrian crossing safety</t>
  </si>
  <si>
    <t>US Highway 50, from PM 16.7 to 18.8 (within the City limits of Placerville).</t>
  </si>
  <si>
    <t>Grass Valley</t>
  </si>
  <si>
    <t>Installation of RRFBs, striping and markings, pededstrian crosing signs, raised crosswalk, curb ramp</t>
  </si>
  <si>
    <t>in various locations throughout the City of Grass Valley</t>
  </si>
  <si>
    <t>Yuba City</t>
  </si>
  <si>
    <t>Improve Signal Hardware</t>
  </si>
  <si>
    <t>38 signalized intersections throughout City of Yuba City</t>
  </si>
  <si>
    <t>17 State Highway Signalized Intersections within City of Yuba City limits</t>
  </si>
  <si>
    <t>Placer County</t>
  </si>
  <si>
    <t>Improve Signal Hardware (backplates, pedestrian heads, push buttons and controllers) &amp;improve timing</t>
  </si>
  <si>
    <t>Various Locations in Placer County</t>
  </si>
  <si>
    <t>El Dorado County</t>
  </si>
  <si>
    <t>Install approximately 65,000 ft of recessed edge lines</t>
  </si>
  <si>
    <t>Sly Park Road, Carson Rd, and Pony Express Trail</t>
  </si>
  <si>
    <t>High friction surface treatment and striping</t>
  </si>
  <si>
    <t>Along the entire length of Pleasant Valley Rd in El Dorado County</t>
  </si>
  <si>
    <t>Vallejo</t>
  </si>
  <si>
    <t>Road Diet and Crossing Enhancements on Springs Rd</t>
  </si>
  <si>
    <t>Springs Rd from Miller Ave/Humbolt St to Rollingwood Dr.</t>
  </si>
  <si>
    <t>Suisun City</t>
  </si>
  <si>
    <t>Traffic Signal Improvements at 11 locations</t>
  </si>
  <si>
    <t>1 intersection on Main St at Lotz Wy; 5 intersections on Sunset Ave; and 5 intersections on Walters Rd.</t>
  </si>
  <si>
    <t>Dixon</t>
  </si>
  <si>
    <t>Install high-visibility crosswalks, striping, signage, RRFB system, ADA ramps, and bulb-outs</t>
  </si>
  <si>
    <t>E Mayes St &amp; S 3rd St/ 4th St, E. A St &amp; N. 4th St., N. 4th St &amp; E. B St. and S. 7th St &amp; E. A St.</t>
  </si>
  <si>
    <t>Daly City</t>
  </si>
  <si>
    <t>Pedestrian Walkway</t>
  </si>
  <si>
    <t>Intersection of John Daly Blvd &amp; Skyline Blvd.</t>
  </si>
  <si>
    <t>Pacifica</t>
  </si>
  <si>
    <t>Install high-visibility crosswalks and ADA-compliant curb ramps</t>
  </si>
  <si>
    <t>Gateway Dr, Inverness Dr, Hickey Blvd, Glencourt Way</t>
  </si>
  <si>
    <t>East Palo Alto</t>
  </si>
  <si>
    <t>Improve Pedestrian Crossings</t>
  </si>
  <si>
    <t>University Ave  in the intersections of 1.Woodland 2.Donohoe 3.Bay 4.Kavanaugh 5.Runnymede</t>
  </si>
  <si>
    <t>Marin County</t>
  </si>
  <si>
    <t>Roadway Channelization Improvement</t>
  </si>
  <si>
    <t>Intersection of Pt Reyes Petaluma Rd and Nicasio Valley Rd in Nicasio, County of Marin</t>
  </si>
  <si>
    <t>High friction application along Panoramic Highway in the unincorporated County of Marin</t>
  </si>
  <si>
    <t>A portion of Panoramic Highway between Mile post 4 to 8 in Marin County</t>
  </si>
  <si>
    <t>Pedestrian crossing improvements</t>
  </si>
  <si>
    <t>Point San Pedro Rd (PSP) and Summit Ave crosswallk</t>
  </si>
  <si>
    <t>Alameda County</t>
  </si>
  <si>
    <t>Install Rectangular Rapid Flash Beacons and crosswalk enhancements</t>
  </si>
  <si>
    <t>Meekland, Ave. at Medford Ave., Meekland Ave. at Sunset Blvd., Hacienda Ave. at Ricardo Ave., Grove Way at Dolores st., &amp; D St. at Twin Creek Ct</t>
  </si>
  <si>
    <t>Install of Ped Hybrid Beacons, raised median; install of accompanying signage,ADA ramps,striping</t>
  </si>
  <si>
    <t>Redwood Rd and Modesto st, Lake Chabot Rd adn Congress Way, &amp; Lake chabot rd and Keith Ave.</t>
  </si>
  <si>
    <t>Santa Clara County</t>
  </si>
  <si>
    <t>Replace existing obsolete metal beam guardrail end treatments with modern terminal systems.</t>
  </si>
  <si>
    <t>Santa Clara County Expressways including Foothill Expressway, Lawrence Expressway, and San Tomas Expressway.</t>
  </si>
  <si>
    <t>Santa Barbara</t>
  </si>
  <si>
    <t>Traffic Related - Install Enhanced Crosswalk Features</t>
  </si>
  <si>
    <t>De La Vina St &amp; Los Olivos St and De La Vina St &amp; Pedregosa</t>
  </si>
  <si>
    <t>San Benito County</t>
  </si>
  <si>
    <t>Replace damaged/destroyed guardrails to current standards.</t>
  </si>
  <si>
    <t>21 locations on 10 roads (Panoche Rd, Limekiln Rd, Cienega Rd, Southside Rd, Enterprise Rd, San Juan Hollister Rd, San Juan Cyn Rd, Salinas Rd, Cannon Rd and Prescott Rd).</t>
  </si>
  <si>
    <t>San Luis Obispo County</t>
  </si>
  <si>
    <t>Install CL striping  and rumble steps</t>
  </si>
  <si>
    <t>Install CL striping on portions of Adelaida Rd, Geneseo Rd, Oso Flaco Lake Rd,  Peachy Canyon Rd, in addition to CL rumble strips on portions of Adelaida R, El Pomar Rd, Geneseo Rd, La Panza Rd, Peachy Canyon Rd, and Pomoroy Rd</t>
  </si>
  <si>
    <t>Transportation Agency for Monterey County</t>
  </si>
  <si>
    <t>Freeway Service Patrol</t>
  </si>
  <si>
    <t>Transportation Agency for Monterey County 2020/2021</t>
  </si>
  <si>
    <t>Clovis</t>
  </si>
  <si>
    <t>Install upgraded controllers, equipment and detection at 11 intersections</t>
  </si>
  <si>
    <t>Along Shaw Avenue, at the intersections of Willow, Sylmar,
Peach,Villa, Minnewawa, Dewitt, and Clovis; along Herndon Avene, at the intersections of Helm, Peach, Villa, and Dewitt.</t>
  </si>
  <si>
    <t>Kings County</t>
  </si>
  <si>
    <t>Evaluate roadway signing upgrades; Install, upgrade and replace signs</t>
  </si>
  <si>
    <t>Arterial and collector roadway segments within the County of Kings</t>
  </si>
  <si>
    <t>Long Beach</t>
  </si>
  <si>
    <t>Provide protected left turn phase for a total of 24 approaches at eight separate intersections</t>
  </si>
  <si>
    <t>8 Intersections: South St &amp; Downey Ave, Carson St &amp; Orange Ave, Clark Ave &amp; Atherton St, Cherry Ave &amp; Bixby Rd, Bellflower Blvd &amp; Wardlow Rd, Willow St &amp; Studebaker Rd, Willow Rd &amp; Magnolia Ave, Willow St &amp; Easy Ave.</t>
  </si>
  <si>
    <t>Oxnard</t>
  </si>
  <si>
    <t>Construct traffic signal improvements, including upgrading standards, mast arms, protected left turn</t>
  </si>
  <si>
    <t>10  Intersections: Gonzales &amp; Lombard, Gonzales &amp; Solar, Rice &amp; Camino Del Sol, Rose &amp; Bard, Saviers &amp; Hueneme, Ventura &amp; Doris, Vineyard &amp; Esplande, Pleasant Valley &amp; C St, Harbor</t>
  </si>
  <si>
    <t>Improve pedestrian crossing with the installation of rectangular rapid flashing beacons, curb extens</t>
  </si>
  <si>
    <t>Directly adjacent to Ramona Elementary School along Bonita Avenue From 1st Street to Cooper Road and along Cooper Road from Bonita Avenue to Juanita Avenue.</t>
  </si>
  <si>
    <t>Glendale</t>
  </si>
  <si>
    <t>Installation of pedestrian crossing flashing beacons</t>
  </si>
  <si>
    <t>Location: Pedestrian crossing flashing beacons will be installed at three intersections in the City: Wilson at Belmont, Lincoln at Colorado, and Colorado at Porter</t>
  </si>
  <si>
    <t>El Monte</t>
  </si>
  <si>
    <t>Upgrade signal hardware and pedestrian countdown heads.</t>
  </si>
  <si>
    <t>18 signalized intersections along Peck Road and 11 signalized intersections along Santa Anita Avenue.</t>
  </si>
  <si>
    <t>Signalized intersections,Upgrade signal hardware,pedestrian countdown heads, RRFB,striping,ADA ramp</t>
  </si>
  <si>
    <t>Along Garvey Avenue, along Durfee Avenue. Garvey Ave and Edwards Ave; Garvey Ave and Gage Ave; Garvey Ave and Nevada Ave; and Garvey Ave</t>
  </si>
  <si>
    <t>Culver City</t>
  </si>
  <si>
    <t>Install HFST pavement on curved segment of Overland Ave Corridor, Maytime Ln to Northgatte St.</t>
  </si>
  <si>
    <t>Overland Avenue Corridor, Maytime Lane to Northgate Street.</t>
  </si>
  <si>
    <t>Add intersection lighting, install/upgrade stop signs and other warning and regulatory signs</t>
  </si>
  <si>
    <t>12 non-signalized intersections: 8 on Washington Blvd, 2 on Sepulveda Blvd, 1 on Washington Pl and 1 on Higuera St.</t>
  </si>
  <si>
    <t>Improve signal hardware; provide protected left turn phase; and modify signal phasing</t>
  </si>
  <si>
    <t>10 signalized intersections: Washington Blvd(4); Culver Blvd(1); Overland Ave(2); Jefferson Blvd(1);Centinela Ave(1); Sepulveda Blvd(1).</t>
  </si>
  <si>
    <t>Lancaster</t>
  </si>
  <si>
    <t>Create directional median openings to restrict left turns and u turns at 7 drvwys</t>
  </si>
  <si>
    <t>7 commercial driveways in the City of Lancaster</t>
  </si>
  <si>
    <t>Roundabouts, Install quick build roundabouts at 5 -2 way or side street interstect</t>
  </si>
  <si>
    <t>Five (5) intersections in the City of Lancaster: Avenue K-8 &amp; Challenger Way, Valley Central Way &amp; Central Court, Valley Central Way &amp; Commercial Driveways (~550' South of Lancaster Blvd), Avenue J &amp; 25th Street East, and Avenue K &amp; 25th Street East</t>
  </si>
  <si>
    <t>28 signalized intersections within the City limits of Lancaster, CA</t>
  </si>
  <si>
    <t>Systemically upgrade vehicle detection to include advanced dilemma-zone detection, bike recognition and detection, as well as upgrading existing signal equipment.</t>
  </si>
  <si>
    <t>La Habra Heights</t>
  </si>
  <si>
    <t>Replace damaged guardrail as well as those not meeting standards &amp; installation of new guardrails.</t>
  </si>
  <si>
    <t>Various Locations Throughout the City of La Habra Heights.</t>
  </si>
  <si>
    <t>West Hollywood</t>
  </si>
  <si>
    <t>(1) Update signal timing for 34 signalized intersections
(2) Install a fiber optic system loop to connect traffic signals along 7 corridors
(3) Implement LPI timing on 34 signalized intersections
(4) Install retroreflective backplates on 34 signals</t>
  </si>
  <si>
    <t>Along Sunset Blvd., Fountain Ave, Doheny Dr, La Cienega Blvd., Harper Ave, Fairfax Ave, and La Brea Ave in the City of West Hollywood</t>
  </si>
  <si>
    <t>Montclair</t>
  </si>
  <si>
    <t>Construct roundabout and refuge island; high visibility; ADA compliant curb ramps; and add/ upgrade lighting.</t>
  </si>
  <si>
    <t>The intersection of Ramona and Howard Street.</t>
  </si>
  <si>
    <t>Palm Desert</t>
  </si>
  <si>
    <t>Enhance the visibility of crosswalk at intersections throughout the City.</t>
  </si>
  <si>
    <t>Various locations throughout the City of Palm Desert</t>
  </si>
  <si>
    <t>Installation of retroreflective backplates and replacement of pedestrian signal heads.</t>
  </si>
  <si>
    <t>Throughout the City of Palm Desert.</t>
  </si>
  <si>
    <t>Highland</t>
  </si>
  <si>
    <t>Pedestrian Walkway - Install pedestrian countdown signal heads</t>
  </si>
  <si>
    <t>Install pedestrian countdown signal heads at 26 intersections within the City of Highland</t>
  </si>
  <si>
    <t>Yucaipa</t>
  </si>
  <si>
    <t>Convert left-turn movements to protected left-turns</t>
  </si>
  <si>
    <t>Various Intersections in Yucaipa: Yucaipa Blvd/5th St, Avenue E/Oak Glen Road, Yucaipa Blvd/10th St, and Oak Glen Road/Chapman Heights Road.   H10-08-026</t>
  </si>
  <si>
    <t>Wildomar</t>
  </si>
  <si>
    <t>Replace existing vehicle heads with LED vehicle heads with retro-reflective backing plates, provide advanced dilemma zone detection, and add a protected left-turn phase at two intersections.</t>
  </si>
  <si>
    <t>Four signalized intersections in the City of Wildomar: (1) Bundy Canyon Road &amp; Orange Street, (2) Corydon Road &amp; Mission Trail, (3) Gruwell Street &amp; Palomar Street, (4) Corydon Road &amp; Grand Avenue</t>
  </si>
  <si>
    <t>Jurupa Valley</t>
  </si>
  <si>
    <t>The installation of a signal master controller with fiber interconnectivity to all possible signals or via radio if fiber is not possible as well as the installation of retroreflective signal head backplates at all signals within the City.</t>
  </si>
  <si>
    <t>Eighty-nine (89) signalized intersections throughout the City.</t>
  </si>
  <si>
    <t>Riverside County</t>
  </si>
  <si>
    <t xml:space="preserve"> Install raised median along 6.15 miles of Highway 74 between 7th Street and Crumpton Road, with left-turn pockets at select intersections. Install advanced detection for high-speed approaches and upgrade existing equipment at 5 signalized intersections.</t>
  </si>
  <si>
    <t>Highway 74 from 7th Street to Crumpton Road in the County of Riverside, including 5 traffic signals and 18 unsignalized intersections.</t>
  </si>
  <si>
    <t>Stockton</t>
  </si>
  <si>
    <t>Install Left Turn Pockets, Upgrade Signals, and High Friction Surface Treatment</t>
  </si>
  <si>
    <t>Intersection of Harding Way and Lincoln Street and intersection of Harding Way and Pacific Avenue/Madison Street.</t>
  </si>
  <si>
    <t>Install pedestrian hybrid beacons,crossing improvements, and intersection lighting</t>
  </si>
  <si>
    <t>Eight intersections throughout South Stockton. (South Stockton Pedestrian HAWK Improvements)</t>
  </si>
  <si>
    <t>New Signals. North Pershing Avenue Safety Enhancements Project</t>
  </si>
  <si>
    <t>Two signalized intersections: North Pershing Avenue at Country Club Boulevard and North Pershing at Rosemarie Lane.</t>
  </si>
  <si>
    <t>Modesto</t>
  </si>
  <si>
    <t>Install Rectangular Rapid Flashing Beacons (RRFB) at Ten (10) Locations</t>
  </si>
  <si>
    <t>10 Crossings : 16th St at I St; 15th St at H St; Granger at Florida; Morris at Auburn St; Tully Rd at Leonard; Lincoln at Poppypatch; Lincoln Ave at Penny; 16th St at I St; 15th St at H St; Granger at Florida; Morris at Auburn St; Tully Rd at Leonard; Lincoln at Poppypatch; Lincoln Ave at Penny; Tully Rd at MJC; Carpenter at California; and Stoddard at MJC.</t>
  </si>
  <si>
    <t>Install RRFB at three locations and flashing stop signs at four intersections</t>
  </si>
  <si>
    <t>Orangeburg Ave and Nelson Ave;Sylvan Ave and Northampton Lane;Jefferson St and Vine St; Wylie Dr and Rose Ave; Rumble Rd and Park Place/Carver Rd;  and Poust Rd and Chapparal Pl.</t>
  </si>
  <si>
    <t>Install Signal Heads with Retroreflective Back-plates at 70 Intersections</t>
  </si>
  <si>
    <t>37 signalized intersections within Downtown Modesto, and 33 intersections outside of Downtown.</t>
  </si>
  <si>
    <t>Install Pedestrian Hybrid Beacon, Leading Pedestrian Intervals, pedestrian signals, blank-out no right turn signals/signage, directional median, high visibility crosswalk, median refuge island, ADA ramps, reconstruct driveway, and coordinate signals.</t>
  </si>
  <si>
    <t>Oakdale Road: Phase 1. Oakdale Road from Lancey Drive to Celeste Drive.</t>
  </si>
  <si>
    <t>Ceres</t>
  </si>
  <si>
    <t>Install raised medians on approaches, advanced pavement markings, and striping</t>
  </si>
  <si>
    <t>3 unsignalized intersections on Mitchell Ave at Garrison St, Dale Ave, and Kay St.</t>
  </si>
  <si>
    <t>Install raised medians on approaches, provide protected left turn phasing, upgrade signal hardware</t>
  </si>
  <si>
    <t>Two signalized intersections: Fowler Road &amp; Mitchell Road, and East Whitmore Avenue &amp; Moffett Road</t>
  </si>
  <si>
    <t>San Joaquin County</t>
  </si>
  <si>
    <t>Replace Guardrails</t>
  </si>
  <si>
    <t>Bridges at West Lane-Pixley Slough, West Lane-Woodbridge Canal, West Lane-Wind River Slough, Lower Sacramento Road-Overflow Channel, and Lower Sacramento Road-Mokelumne River.</t>
  </si>
  <si>
    <t>Calaveras County</t>
  </si>
  <si>
    <t>Federal Exchange &amp; State Match</t>
  </si>
  <si>
    <t>Calaveras County 2020/2021</t>
  </si>
  <si>
    <t>Stanislaus County</t>
  </si>
  <si>
    <t xml:space="preserve">Systemic Unsignalized Intersection Safety Improvements. Implement systemic safety improvements for rural, unsignalized intersections by upgrading and installing additional or larger stop signs, upgrading intersection pavement markings, and installing transverse rumble strips. </t>
  </si>
  <si>
    <t>12 unsignalized intersections in various locations throughout 
Stanislaus County.</t>
  </si>
  <si>
    <t>Mariposa County</t>
  </si>
  <si>
    <t>Install Two-Component Edgelines</t>
  </si>
  <si>
    <t>Triangle Road Between SR140 and SR49 (11.7 Miles)</t>
  </si>
  <si>
    <t>San Diego</t>
  </si>
  <si>
    <t xml:space="preserve"> Guardrail</t>
  </si>
  <si>
    <t xml:space="preserve">Torrey Pine Road Prospect to Coast Walk </t>
  </si>
  <si>
    <t>Escondido</t>
  </si>
  <si>
    <t>Install traffic signal interconnection system (conduit, monitoring devices, controllers, software and related communication equioment) to allow for improved safety operations and optimized signal coordination along sixteen coordinated signal group.</t>
  </si>
  <si>
    <t>Escondido City-wide</t>
  </si>
  <si>
    <t>San Marcos</t>
  </si>
  <si>
    <t>Upgrade existing traffic signal backplates to retroreflective backplates.</t>
  </si>
  <si>
    <t>120 intersections throughout the City of San Marcos.</t>
  </si>
  <si>
    <t>San Diego County</t>
  </si>
  <si>
    <t>Install pedestrian countdown signal heads, push buttons, curb ramps, and condinental crosswalks.</t>
  </si>
  <si>
    <t xml:space="preserve"> Intersections in unincorporated area in San Diego County: Jamacha Rd/Elkelton Blvd; S Mission Rd/Alvarado St; Mission Rd/Clemmens Ln; and Sweetwater Rd/Troy St.</t>
  </si>
  <si>
    <t>Install PED Countdown Signal Heads and pushbuttons</t>
  </si>
  <si>
    <t>17 Intersections in unincorporated San Diego County</t>
  </si>
  <si>
    <t>San Diego Association of Governments</t>
  </si>
  <si>
    <t xml:space="preserve"> San Diego Association of Governments 2020/2021</t>
  </si>
  <si>
    <t>Anaheim</t>
  </si>
  <si>
    <t>Install protected left-turn phasing.</t>
  </si>
  <si>
    <t>4 Signalized Intersections in the City of Anaheim: Western Ave. at Ball Road; Western Ave. at Orange Ave.; Dale Ave. at Orange Ave.; and Manchester Ave. at Broadway.</t>
  </si>
  <si>
    <t>Santa Ana</t>
  </si>
  <si>
    <t>Upgrade Signals</t>
  </si>
  <si>
    <t>Bristol Street and Santa Clara Avenue</t>
  </si>
  <si>
    <t>Irvine</t>
  </si>
  <si>
    <t>Pedestrian Safety Program</t>
  </si>
  <si>
    <t>Seven locations throughout City of Irvine</t>
  </si>
  <si>
    <t>Statewide</t>
  </si>
  <si>
    <t>Caltans District 4 and District 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</si>
</sst>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
  </numFmts>
  <fonts count="14" x14ac:knownFonts="1">
    <font>
      <sz val="10"/>
      <name val="Arial"/>
    </font>
    <font>
      <sz val="11"/>
      <color theme="1"/>
      <name val="Calibri"/>
      <family val="2"/>
      <scheme val="minor"/>
    </font>
    <font>
      <sz val="10"/>
      <name val="Arial"/>
      <family val="2"/>
    </font>
    <font>
      <sz val="12"/>
      <name val="Arial"/>
      <family val="2"/>
    </font>
    <font>
      <b/>
      <sz val="12"/>
      <color theme="0"/>
      <name val="Arial"/>
      <family val="2"/>
    </font>
    <font>
      <sz val="14"/>
      <name val="Arial"/>
      <family val="2"/>
    </font>
    <font>
      <sz val="12"/>
      <color indexed="8"/>
      <name val="Arial"/>
      <family val="2"/>
    </font>
    <font>
      <sz val="12"/>
      <color theme="0"/>
      <name val="Arial"/>
      <family val="2"/>
    </font>
    <font>
      <sz val="12"/>
      <color rgb="FFFF0000"/>
      <name val="Arial"/>
      <family val="2"/>
    </font>
    <font>
      <strike/>
      <sz val="12"/>
      <color rgb="FFFF0000"/>
      <name val="Arial"/>
      <family val="2"/>
    </font>
    <font>
      <b/>
      <sz val="12"/>
      <color rgb="FFFF0000"/>
      <name val="Arial"/>
      <family val="2"/>
    </font>
    <font>
      <sz val="18"/>
      <name val="Arial"/>
      <family val="2"/>
    </font>
    <font>
      <sz val="12"/>
      <color rgb="FF9C5700"/>
      <name val="Calibri"/>
      <family val="2"/>
      <scheme val="minor"/>
    </font>
    <font>
      <sz val="12"/>
      <color theme="1"/>
      <name val="Arial"/>
      <family val="2"/>
    </font>
  </fonts>
  <fills count="4">
    <fill>
      <patternFill patternType="none"/>
    </fill>
    <fill>
      <patternFill patternType="gray125"/>
    </fill>
    <fill>
      <patternFill patternType="solid">
        <fgColor theme="4"/>
        <bgColor indexed="64"/>
      </patternFill>
    </fill>
    <fill>
      <patternFill patternType="solid">
        <fgColor rgb="FFFFEB9C"/>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4">
    <xf numFmtId="0" fontId="0" fillId="0" borderId="0" applyNumberFormat="0" applyFont="0" applyFill="0" applyBorder="0" applyAlignment="0" applyProtection="0"/>
    <xf numFmtId="0" fontId="2" fillId="0" borderId="0" applyNumberFormat="0" applyFont="0" applyFill="0" applyBorder="0" applyAlignment="0" applyProtection="0"/>
    <xf numFmtId="0" fontId="12" fillId="3" borderId="0" applyNumberFormat="0" applyBorder="0" applyAlignment="0" applyProtection="0"/>
    <xf numFmtId="0" fontId="1" fillId="0" borderId="0"/>
  </cellStyleXfs>
  <cellXfs count="35">
    <xf numFmtId="0" fontId="0" fillId="0" borderId="0" xfId="0" applyNumberFormat="1"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3" fillId="0" borderId="0" xfId="0" applyNumberFormat="1" applyFont="1" applyFill="1" applyBorder="1" applyAlignment="1">
      <alignment vertical="center" wrapText="1"/>
    </xf>
    <xf numFmtId="0" fontId="3" fillId="0" borderId="0" xfId="0" applyFont="1" applyFill="1"/>
    <xf numFmtId="0" fontId="6"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3" fillId="0" borderId="0" xfId="0" applyFont="1" applyFill="1" applyBorder="1"/>
    <xf numFmtId="0" fontId="3" fillId="0" borderId="0" xfId="0" applyNumberFormat="1" applyFont="1" applyFill="1" applyBorder="1" applyAlignment="1">
      <alignment horizontal="center" vertical="center"/>
    </xf>
    <xf numFmtId="0" fontId="5" fillId="0" borderId="2" xfId="0" applyNumberFormat="1" applyFont="1" applyFill="1" applyBorder="1" applyAlignment="1">
      <alignment horizontal="left" vertical="center" wrapText="1"/>
    </xf>
    <xf numFmtId="0" fontId="5" fillId="0" borderId="3" xfId="0" applyNumberFormat="1" applyFont="1" applyFill="1" applyBorder="1" applyAlignment="1">
      <alignment horizontal="left" vertical="center" wrapText="1"/>
    </xf>
    <xf numFmtId="0" fontId="5" fillId="0" borderId="3" xfId="0" applyNumberFormat="1" applyFont="1" applyFill="1" applyBorder="1" applyAlignment="1">
      <alignment vertical="center" wrapText="1"/>
    </xf>
    <xf numFmtId="0" fontId="5" fillId="0" borderId="3" xfId="0" applyFont="1" applyFill="1" applyBorder="1" applyAlignment="1">
      <alignment horizontal="left" vertical="center" wrapText="1"/>
    </xf>
    <xf numFmtId="0" fontId="5" fillId="0" borderId="4" xfId="0" applyNumberFormat="1" applyFont="1" applyFill="1" applyBorder="1" applyAlignment="1">
      <alignment vertical="center" wrapText="1"/>
    </xf>
    <xf numFmtId="0" fontId="3" fillId="0" borderId="1" xfId="0" applyNumberFormat="1" applyFont="1" applyFill="1" applyBorder="1" applyAlignment="1">
      <alignment horizontal="center" vertical="center" wrapText="1"/>
    </xf>
    <xf numFmtId="0" fontId="9" fillId="0" borderId="0" xfId="0" applyFont="1" applyFill="1" applyBorder="1" applyAlignment="1">
      <alignment horizontal="right" vertical="top" wrapText="1"/>
    </xf>
    <xf numFmtId="0" fontId="9" fillId="0"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0" fontId="3" fillId="0" borderId="0" xfId="0" applyNumberFormat="1" applyFont="1" applyFill="1" applyBorder="1" applyAlignment="1">
      <alignment horizontal="center" vertical="top"/>
    </xf>
    <xf numFmtId="0" fontId="6" fillId="0" borderId="0" xfId="0" applyFont="1" applyFill="1" applyBorder="1" applyAlignment="1">
      <alignment vertical="top"/>
    </xf>
    <xf numFmtId="0" fontId="3" fillId="0" borderId="0" xfId="0" applyFont="1" applyFill="1" applyBorder="1" applyAlignment="1">
      <alignment vertical="top"/>
    </xf>
    <xf numFmtId="0" fontId="8" fillId="0" borderId="0" xfId="0" applyFont="1" applyFill="1" applyAlignment="1">
      <alignment wrapText="1"/>
    </xf>
    <xf numFmtId="0" fontId="8" fillId="0" borderId="0" xfId="0" applyNumberFormat="1" applyFont="1" applyFill="1" applyBorder="1" applyAlignment="1">
      <alignment horizontal="left" vertical="center" wrapText="1"/>
    </xf>
    <xf numFmtId="0" fontId="10" fillId="0" borderId="0" xfId="0" applyNumberFormat="1" applyFont="1" applyFill="1" applyBorder="1" applyAlignment="1">
      <alignment vertical="center"/>
    </xf>
    <xf numFmtId="0" fontId="3" fillId="0" borderId="0" xfId="0" applyFont="1" applyFill="1" applyBorder="1" applyAlignment="1">
      <alignment horizontal="left" vertical="center" wrapText="1"/>
    </xf>
    <xf numFmtId="0" fontId="11" fillId="0" borderId="0" xfId="0" applyNumberFormat="1" applyFont="1" applyFill="1" applyBorder="1" applyAlignment="1">
      <alignment horizontal="left" vertical="center"/>
    </xf>
    <xf numFmtId="0" fontId="6" fillId="0" borderId="0" xfId="0" applyFont="1" applyFill="1" applyBorder="1" applyAlignment="1">
      <alignment horizontal="left" vertical="top"/>
    </xf>
    <xf numFmtId="0" fontId="13" fillId="0" borderId="0" xfId="0" applyFont="1" applyFill="1" applyAlignment="1">
      <alignment wrapText="1"/>
    </xf>
    <xf numFmtId="0" fontId="3" fillId="0" borderId="0" xfId="0" applyFont="1" applyFill="1" applyBorder="1" applyAlignment="1">
      <alignment horizontal="center" vertical="center" wrapText="1"/>
    </xf>
    <xf numFmtId="14" fontId="6" fillId="0" borderId="0"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164" fontId="3" fillId="0" borderId="1" xfId="0" applyNumberFormat="1" applyFont="1" applyFill="1" applyBorder="1" applyAlignment="1">
      <alignment horizontal="right" vertical="center"/>
    </xf>
  </cellXfs>
  <cellStyles count="4">
    <cellStyle name="Neutral 2" xfId="2" xr:uid="{3A0E70A4-EC0F-441D-928F-AB56B06DD14E}"/>
    <cellStyle name="Normal" xfId="0" builtinId="0"/>
    <cellStyle name="Normal 2" xfId="1" xr:uid="{12F43095-C034-4075-A73E-B81700786AD3}"/>
    <cellStyle name="Normal 3" xfId="3" xr:uid="{D5A0168F-9D54-46D1-8F01-E656548DB108}"/>
  </cellStyles>
  <dxfs count="12">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4"/>
        <color auto="1"/>
        <name val="Arial"/>
        <family val="2"/>
        <scheme val="none"/>
      </font>
      <fill>
        <patternFill patternType="none">
          <fgColor indexed="64"/>
          <bgColor indexed="65"/>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bottom/>
        <vertical/>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AE77048-0DA5-46D2-B214-976BA45F1383}" name="Table4" displayName="Table4" ref="B1:B3" totalsRowShown="0" headerRowDxfId="11" dataDxfId="10">
  <autoFilter ref="B1:B3" xr:uid="{7D98AF40-6684-4318-886F-F271A98EFBA2}"/>
  <tableColumns count="1">
    <tableColumn id="1" xr3:uid="{35441826-6B2E-4BAC-93F8-1FB96FAA4A4B}" name="Need a CWA?"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D4407EE-C0F3-413B-9EA1-29AC15BCE24A}" name="Table46" displayName="Table46" ref="A1:A3" totalsRowShown="0" headerRowDxfId="8" dataDxfId="7">
  <autoFilter ref="A1:A3" xr:uid="{7730E9D0-706D-4989-8CFC-B38EB7914B05}"/>
  <tableColumns count="1">
    <tableColumn id="1" xr3:uid="{4933FFB5-95D1-4CAB-9384-CF67F546E1EB}" name="Within Scope?" dataDxfId="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D430DC4-EC32-4829-BC1F-47F7B5570DD5}" name="Table1" displayName="Table1" ref="C1:C25" totalsRowShown="0" headerRowDxfId="5" dataDxfId="3" headerRowBorderDxfId="4" tableBorderDxfId="2" totalsRowBorderDxfId="1">
  <autoFilter ref="C1:C25" xr:uid="{CD4A4FF5-ECB0-431D-830F-C8419AD1B89A}"/>
  <tableColumns count="1">
    <tableColumn id="1" xr3:uid="{13165817-2F07-43A7-AAD7-F581656F591B}" name="Primary Reason For Delay:"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3.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10B06-EA94-4E75-A0CE-65F24014FABA}">
  <dimension ref="A1:AA9"/>
  <sheetViews>
    <sheetView zoomScale="85" zoomScaleNormal="85" workbookViewId="0">
      <pane ySplit="7" topLeftCell="A8" activePane="bottomLeft" state="frozen"/>
      <selection pane="bottomLeft" activeCell="C4" sqref="C4"/>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37.85546875" style="9" customWidth="1"/>
    <col min="7" max="7" width="22.28515625" style="9" customWidth="1"/>
    <col min="8" max="8" width="16.85546875" style="9" customWidth="1"/>
    <col min="9" max="9" width="18.7109375" style="9" customWidth="1"/>
    <col min="10" max="10" width="21" style="9" customWidth="1"/>
    <col min="11" max="11" width="19" style="9" customWidth="1"/>
    <col min="12" max="12" width="24.140625" style="9" customWidth="1"/>
    <col min="13" max="13" width="25" style="9" customWidth="1"/>
    <col min="14" max="14" width="45.42578125" style="9" customWidth="1"/>
    <col min="15" max="15" width="56" style="9" customWidth="1"/>
    <col min="16" max="16" width="51.85546875" style="9" customWidth="1"/>
    <col min="17" max="17" width="35.1406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6" t="s">
        <v>44</v>
      </c>
      <c r="D1" s="19"/>
      <c r="E1" s="24"/>
      <c r="F1" s="24"/>
    </row>
    <row r="2" spans="1:27" x14ac:dyDescent="0.2">
      <c r="A2" s="27" t="s">
        <v>10</v>
      </c>
      <c r="B2" s="30">
        <v>46203</v>
      </c>
      <c r="C2" s="7"/>
      <c r="D2" s="6"/>
      <c r="E2" s="21"/>
      <c r="F2" s="21"/>
      <c r="G2" s="8"/>
      <c r="H2" s="8"/>
      <c r="I2" s="8"/>
      <c r="J2" s="8"/>
      <c r="K2" s="8"/>
      <c r="L2" s="8"/>
      <c r="M2" s="8"/>
      <c r="N2" s="29"/>
      <c r="O2" s="8"/>
      <c r="P2" s="8"/>
      <c r="Q2" s="8"/>
    </row>
    <row r="3" spans="1:27" x14ac:dyDescent="0.2">
      <c r="A3" s="27" t="s">
        <v>11</v>
      </c>
      <c r="B3" s="25" t="s">
        <v>45</v>
      </c>
      <c r="C3" s="18"/>
      <c r="D3" s="6"/>
      <c r="E3" s="20"/>
      <c r="F3" s="20"/>
      <c r="G3" s="5"/>
      <c r="H3" s="5"/>
      <c r="I3" s="5"/>
      <c r="J3" s="5"/>
      <c r="K3" s="5"/>
      <c r="L3" s="5"/>
      <c r="M3" s="5"/>
      <c r="N3" s="5"/>
      <c r="O3" s="5"/>
      <c r="P3" s="5"/>
      <c r="Q3" s="5"/>
    </row>
    <row r="4" spans="1:27" x14ac:dyDescent="0.2">
      <c r="A4" s="27" t="s">
        <v>38</v>
      </c>
      <c r="B4" s="6">
        <v>2021</v>
      </c>
      <c r="C4" s="7"/>
      <c r="D4" s="6"/>
      <c r="E4" s="20"/>
      <c r="F4" s="20"/>
      <c r="G4" s="5"/>
      <c r="H4" s="22"/>
      <c r="I4" s="22"/>
      <c r="J4" s="5"/>
      <c r="K4" s="5"/>
      <c r="L4" s="5"/>
      <c r="M4" s="22"/>
      <c r="N4" s="22"/>
      <c r="O4" s="28"/>
      <c r="P4" s="22"/>
      <c r="Q4" s="5"/>
      <c r="S4" s="23"/>
    </row>
    <row r="5" spans="1:27" x14ac:dyDescent="0.2">
      <c r="A5" s="27" t="s">
        <v>39</v>
      </c>
      <c r="B5" s="25">
        <v>21102</v>
      </c>
      <c r="C5" s="7"/>
      <c r="D5" s="6"/>
      <c r="E5" s="20"/>
      <c r="F5" s="20"/>
      <c r="G5" s="5"/>
      <c r="H5" s="22"/>
      <c r="I5" s="5"/>
      <c r="J5" s="5"/>
      <c r="K5" s="5"/>
      <c r="L5" s="5"/>
      <c r="M5" s="5"/>
      <c r="N5" s="5"/>
      <c r="O5" s="5"/>
      <c r="P5" s="5"/>
      <c r="Q5" s="5"/>
    </row>
    <row r="6" spans="1:27" x14ac:dyDescent="0.2">
      <c r="A6" s="16"/>
      <c r="B6" s="17"/>
      <c r="C6" s="18"/>
      <c r="D6" s="6"/>
      <c r="E6" s="20"/>
      <c r="F6" s="20"/>
      <c r="G6" s="5"/>
      <c r="H6" s="5"/>
      <c r="I6" s="5"/>
      <c r="J6" s="5"/>
      <c r="K6" s="5"/>
      <c r="L6" s="5"/>
      <c r="M6" s="5"/>
      <c r="N6" s="5"/>
      <c r="O6" s="5"/>
      <c r="P6" s="5"/>
      <c r="Q6" s="5"/>
    </row>
    <row r="7" spans="1:27" ht="96.75" customHeight="1" x14ac:dyDescent="0.2">
      <c r="A7" s="32" t="s">
        <v>36</v>
      </c>
      <c r="B7" s="32" t="s">
        <v>12</v>
      </c>
      <c r="C7" s="32" t="s">
        <v>13</v>
      </c>
      <c r="D7" s="32" t="s">
        <v>14</v>
      </c>
      <c r="E7" s="32" t="s">
        <v>71</v>
      </c>
      <c r="F7" s="32" t="s">
        <v>72</v>
      </c>
      <c r="G7" s="32" t="s">
        <v>30</v>
      </c>
      <c r="H7" s="32" t="s">
        <v>34</v>
      </c>
      <c r="I7" s="32" t="s">
        <v>31</v>
      </c>
      <c r="J7" s="32" t="s">
        <v>29</v>
      </c>
      <c r="K7" s="32" t="s">
        <v>32</v>
      </c>
      <c r="L7" s="32" t="s">
        <v>47</v>
      </c>
      <c r="M7" s="32" t="s">
        <v>50</v>
      </c>
      <c r="N7" s="32" t="s">
        <v>0</v>
      </c>
      <c r="O7" s="32" t="s">
        <v>48</v>
      </c>
      <c r="P7" s="32" t="s">
        <v>49</v>
      </c>
      <c r="Q7" s="32" t="s">
        <v>68</v>
      </c>
      <c r="R7" s="32" t="s">
        <v>69</v>
      </c>
      <c r="S7" s="32" t="s">
        <v>70</v>
      </c>
      <c r="T7" s="32" t="s">
        <v>33</v>
      </c>
      <c r="U7" s="32" t="s">
        <v>35</v>
      </c>
      <c r="Y7" s="9"/>
      <c r="Z7" s="9"/>
      <c r="AA7" s="9"/>
    </row>
    <row r="8" spans="1:27" s="2" customFormat="1" ht="30" x14ac:dyDescent="0.2">
      <c r="A8" s="33" t="s">
        <v>56</v>
      </c>
      <c r="B8" s="31" t="s">
        <v>226</v>
      </c>
      <c r="C8" s="15" t="s">
        <v>73</v>
      </c>
      <c r="D8" s="15" t="s">
        <v>416</v>
      </c>
      <c r="E8" s="15" t="s">
        <v>73</v>
      </c>
      <c r="F8" s="15" t="s">
        <v>73</v>
      </c>
      <c r="G8" s="33" t="s">
        <v>74</v>
      </c>
      <c r="H8" s="33" t="s">
        <v>59</v>
      </c>
      <c r="I8" s="34">
        <v>150000</v>
      </c>
      <c r="J8" s="34">
        <v>0</v>
      </c>
      <c r="K8" s="34">
        <v>150000</v>
      </c>
      <c r="L8" s="15"/>
      <c r="M8" s="15"/>
      <c r="N8" s="15"/>
      <c r="O8" s="15"/>
      <c r="P8" s="15"/>
      <c r="Q8" s="15"/>
      <c r="R8" s="15"/>
      <c r="S8" s="15"/>
      <c r="T8" s="15"/>
      <c r="U8" s="15"/>
    </row>
    <row r="9" spans="1:27" s="2" customFormat="1" ht="30" x14ac:dyDescent="0.2">
      <c r="A9" s="33" t="s">
        <v>56</v>
      </c>
      <c r="B9" s="15" t="s">
        <v>226</v>
      </c>
      <c r="C9" s="15" t="s">
        <v>75</v>
      </c>
      <c r="D9" s="15" t="s">
        <v>417</v>
      </c>
      <c r="E9" s="15" t="s">
        <v>75</v>
      </c>
      <c r="F9" s="15" t="s">
        <v>75</v>
      </c>
      <c r="G9" s="33" t="s">
        <v>76</v>
      </c>
      <c r="H9" s="33" t="s">
        <v>59</v>
      </c>
      <c r="I9" s="34">
        <v>9999</v>
      </c>
      <c r="J9" s="34">
        <v>4999</v>
      </c>
      <c r="K9" s="34">
        <v>5000</v>
      </c>
      <c r="L9" s="15"/>
      <c r="M9" s="15"/>
      <c r="N9" s="15"/>
      <c r="O9" s="15"/>
      <c r="P9" s="15"/>
      <c r="Q9" s="15"/>
      <c r="R9" s="15"/>
      <c r="S9" s="15"/>
      <c r="T9" s="15"/>
      <c r="U9" s="15"/>
    </row>
  </sheetData>
  <autoFilter ref="A7:S7" xr:uid="{E0232D0E-9F2F-40F5-8487-AC9874D47172}"/>
  <dataValidations count="1">
    <dataValidation allowBlank="1" showInputMessage="1" showErrorMessage="1" promptTitle="For Examples:" prompt="See CWA Instructions at https://dot.ca.gov/programs/local-assistance/projects/cooperative-work-agreement-cwa" sqref="O8:P9" xr:uid="{63FB7616-D911-4F3E-9CE6-09F2BA171CD4}"/>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FE7B024D-3348-4BDA-B940-F39A3303ED22}">
          <x14:formula1>
            <xm:f>'Drop-down Reference Tables'!$A$2:$A$3</xm:f>
          </x14:formula1>
          <xm:sqref>L8:L9</xm:sqref>
        </x14:dataValidation>
        <x14:dataValidation type="list" allowBlank="1" showInputMessage="1" showErrorMessage="1" promptTitle="Select Yes or No only" prompt="Please select Yes or No only" xr:uid="{856F14C5-C389-4584-A986-94489FD98A49}">
          <x14:formula1>
            <xm:f>'Drop-down Reference Tables'!$B$2:$B$3</xm:f>
          </x14:formula1>
          <xm:sqref>M8:M9</xm:sqref>
        </x14:dataValidation>
        <x14:dataValidation type="list" allowBlank="1" showInputMessage="1" showErrorMessage="1" promptTitle="Make a Selection" prompt="Click the arrow to make a selection in the drop down list. If OTHER, please include explanation." xr:uid="{02E492E1-1CA8-4B5F-A72C-DEC7F32FA946}">
          <x14:formula1>
            <xm:f>'Drop-down Reference Tables'!$C$2:$C$25</xm:f>
          </x14:formula1>
          <xm:sqref>N8:N9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7A00E-399B-4253-9B1A-989A6F5967F1}">
  <dimension ref="A1:AA8"/>
  <sheetViews>
    <sheetView zoomScale="85" zoomScaleNormal="85" workbookViewId="0">
      <pane ySplit="7" topLeftCell="A8" activePane="bottomLeft" state="frozen"/>
      <selection pane="bottomLeft" activeCell="C3" sqref="C3"/>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37.85546875" style="9" customWidth="1"/>
    <col min="7" max="7" width="22.28515625" style="9" customWidth="1"/>
    <col min="8" max="8" width="16.85546875" style="9" customWidth="1"/>
    <col min="9" max="9" width="18.7109375" style="9" customWidth="1"/>
    <col min="10" max="10" width="21" style="9" customWidth="1"/>
    <col min="11" max="11" width="19" style="9" customWidth="1"/>
    <col min="12" max="12" width="24.140625" style="9" customWidth="1"/>
    <col min="13" max="13" width="25" style="9" customWidth="1"/>
    <col min="14" max="14" width="45.42578125" style="9" customWidth="1"/>
    <col min="15" max="15" width="56" style="9" customWidth="1"/>
    <col min="16" max="16" width="51.85546875" style="9" customWidth="1"/>
    <col min="17" max="17" width="35.1406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6" t="s">
        <v>44</v>
      </c>
      <c r="D1" s="19"/>
      <c r="E1" s="24"/>
      <c r="F1" s="24"/>
    </row>
    <row r="2" spans="1:27" x14ac:dyDescent="0.2">
      <c r="A2" s="27" t="s">
        <v>10</v>
      </c>
      <c r="B2" s="30">
        <v>46203</v>
      </c>
      <c r="C2" s="7"/>
      <c r="D2" s="6"/>
      <c r="E2" s="21"/>
      <c r="F2" s="21"/>
      <c r="G2" s="8"/>
      <c r="H2" s="8"/>
      <c r="I2" s="8"/>
      <c r="J2" s="8"/>
      <c r="K2" s="8"/>
      <c r="L2" s="8"/>
      <c r="M2" s="8"/>
      <c r="N2" s="29"/>
      <c r="O2" s="8"/>
      <c r="P2" s="8"/>
      <c r="Q2" s="8"/>
    </row>
    <row r="3" spans="1:27" x14ac:dyDescent="0.2">
      <c r="A3" s="27" t="s">
        <v>11</v>
      </c>
      <c r="B3" s="25" t="s">
        <v>45</v>
      </c>
      <c r="C3" s="18"/>
      <c r="D3" s="6"/>
      <c r="E3" s="20"/>
      <c r="F3" s="20"/>
      <c r="G3" s="5"/>
      <c r="H3" s="5"/>
      <c r="I3" s="5"/>
      <c r="J3" s="5"/>
      <c r="K3" s="5"/>
      <c r="L3" s="5"/>
      <c r="M3" s="5"/>
      <c r="N3" s="5"/>
      <c r="O3" s="5"/>
      <c r="P3" s="5"/>
      <c r="Q3" s="5"/>
    </row>
    <row r="4" spans="1:27" x14ac:dyDescent="0.2">
      <c r="A4" s="27" t="s">
        <v>38</v>
      </c>
      <c r="B4" s="6">
        <v>2021</v>
      </c>
      <c r="C4" s="7"/>
      <c r="D4" s="6"/>
      <c r="E4" s="20"/>
      <c r="F4" s="20"/>
      <c r="G4" s="5"/>
      <c r="H4" s="22"/>
      <c r="I4" s="22"/>
      <c r="J4" s="5"/>
      <c r="K4" s="5"/>
      <c r="L4" s="5"/>
      <c r="M4" s="22"/>
      <c r="N4" s="22"/>
      <c r="O4" s="28"/>
      <c r="P4" s="22"/>
      <c r="Q4" s="5"/>
      <c r="S4" s="23"/>
    </row>
    <row r="5" spans="1:27" x14ac:dyDescent="0.2">
      <c r="A5" s="27" t="s">
        <v>39</v>
      </c>
      <c r="B5" s="25">
        <v>21102</v>
      </c>
      <c r="C5" s="7"/>
      <c r="D5" s="6"/>
      <c r="E5" s="20"/>
      <c r="F5" s="20"/>
      <c r="G5" s="5"/>
      <c r="H5" s="22"/>
      <c r="I5" s="5"/>
      <c r="J5" s="5"/>
      <c r="K5" s="5"/>
      <c r="L5" s="5"/>
      <c r="M5" s="5"/>
      <c r="N5" s="5"/>
      <c r="O5" s="5"/>
      <c r="P5" s="5"/>
      <c r="Q5" s="5"/>
    </row>
    <row r="6" spans="1:27" x14ac:dyDescent="0.2">
      <c r="A6" s="16"/>
      <c r="B6" s="17"/>
      <c r="C6" s="18"/>
      <c r="D6" s="6"/>
      <c r="E6" s="20"/>
      <c r="F6" s="20"/>
      <c r="G6" s="5"/>
      <c r="H6" s="5"/>
      <c r="I6" s="5"/>
      <c r="J6" s="5"/>
      <c r="K6" s="5"/>
      <c r="L6" s="5"/>
      <c r="M6" s="5"/>
      <c r="N6" s="5"/>
      <c r="O6" s="5"/>
      <c r="P6" s="5"/>
      <c r="Q6" s="5"/>
    </row>
    <row r="7" spans="1:27" ht="96.75" customHeight="1" x14ac:dyDescent="0.2">
      <c r="A7" s="32" t="s">
        <v>36</v>
      </c>
      <c r="B7" s="32" t="s">
        <v>12</v>
      </c>
      <c r="C7" s="32" t="s">
        <v>13</v>
      </c>
      <c r="D7" s="32" t="s">
        <v>14</v>
      </c>
      <c r="E7" s="32" t="s">
        <v>71</v>
      </c>
      <c r="F7" s="32" t="s">
        <v>72</v>
      </c>
      <c r="G7" s="32" t="s">
        <v>30</v>
      </c>
      <c r="H7" s="32" t="s">
        <v>34</v>
      </c>
      <c r="I7" s="32" t="s">
        <v>31</v>
      </c>
      <c r="J7" s="32" t="s">
        <v>29</v>
      </c>
      <c r="K7" s="32" t="s">
        <v>32</v>
      </c>
      <c r="L7" s="32" t="s">
        <v>47</v>
      </c>
      <c r="M7" s="32" t="s">
        <v>50</v>
      </c>
      <c r="N7" s="32" t="s">
        <v>0</v>
      </c>
      <c r="O7" s="32" t="s">
        <v>48</v>
      </c>
      <c r="P7" s="32" t="s">
        <v>49</v>
      </c>
      <c r="Q7" s="32" t="s">
        <v>68</v>
      </c>
      <c r="R7" s="32" t="s">
        <v>69</v>
      </c>
      <c r="S7" s="32" t="s">
        <v>70</v>
      </c>
      <c r="T7" s="32" t="s">
        <v>33</v>
      </c>
      <c r="U7" s="32" t="s">
        <v>35</v>
      </c>
      <c r="Y7" s="9"/>
      <c r="Z7" s="9"/>
      <c r="AA7" s="9"/>
    </row>
    <row r="8" spans="1:27" ht="30" x14ac:dyDescent="0.2">
      <c r="A8" s="33" t="s">
        <v>57</v>
      </c>
      <c r="B8" s="15" t="s">
        <v>227</v>
      </c>
      <c r="C8" s="15" t="s">
        <v>228</v>
      </c>
      <c r="D8" s="15" t="s">
        <v>229</v>
      </c>
      <c r="E8" s="33" t="s">
        <v>78</v>
      </c>
      <c r="F8" s="33" t="s">
        <v>79</v>
      </c>
      <c r="G8" s="33" t="s">
        <v>80</v>
      </c>
      <c r="H8" s="33" t="s">
        <v>59</v>
      </c>
      <c r="I8" s="34">
        <v>202876</v>
      </c>
      <c r="J8" s="34">
        <v>189231.53</v>
      </c>
      <c r="K8" s="34">
        <v>13644.47</v>
      </c>
      <c r="L8" s="15"/>
      <c r="M8" s="15"/>
      <c r="N8" s="15"/>
      <c r="O8" s="15"/>
      <c r="P8" s="15"/>
      <c r="Q8" s="15"/>
      <c r="R8" s="15"/>
      <c r="S8" s="15"/>
      <c r="T8" s="15"/>
      <c r="U8" s="15"/>
    </row>
  </sheetData>
  <autoFilter ref="A7:S7" xr:uid="{E0232D0E-9F2F-40F5-8487-AC9874D47172}"/>
  <dataValidations count="1">
    <dataValidation allowBlank="1" showInputMessage="1" showErrorMessage="1" promptTitle="For Examples:" prompt="See CWA Instructions at https://dot.ca.gov/programs/local-assistance/projects/cooperative-work-agreement-cwa" sqref="O8:P8" xr:uid="{1FDDEC5F-D992-47B5-8E7A-4B8979BE458C}"/>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F1287A3A-C0BF-4530-B828-5CC9484B731B}">
          <x14:formula1>
            <xm:f>'Drop-down Reference Tables'!$A$2:$A$3</xm:f>
          </x14:formula1>
          <xm:sqref>L8</xm:sqref>
        </x14:dataValidation>
        <x14:dataValidation type="list" allowBlank="1" showInputMessage="1" showErrorMessage="1" promptTitle="Select Yes or No only" prompt="Please select Yes or No only" xr:uid="{9B48C734-9DCF-49D2-AE71-43BE076E2FBF}">
          <x14:formula1>
            <xm:f>'Drop-down Reference Tables'!$B$2:$B$3</xm:f>
          </x14:formula1>
          <xm:sqref>M8</xm:sqref>
        </x14:dataValidation>
        <x14:dataValidation type="list" allowBlank="1" showInputMessage="1" showErrorMessage="1" promptTitle="Make a Selection" prompt="Click the arrow to make a selection in the drop down list. If OTHER, please include explanation." xr:uid="{9B115D4C-8D77-4EA8-8F64-74C4D0EE22FE}">
          <x14:formula1>
            <xm:f>'Drop-down Reference Tables'!$C$2:$C$25</xm:f>
          </x14:formula1>
          <xm:sqref>N8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A5614-8738-448A-B66A-2B5622E83371}">
  <dimension ref="A1:AA14"/>
  <sheetViews>
    <sheetView zoomScale="85" zoomScaleNormal="85" workbookViewId="0">
      <pane ySplit="7" topLeftCell="A8" activePane="bottomLeft" state="frozen"/>
      <selection pane="bottomLeft" activeCell="C3" sqref="C3"/>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37.85546875" style="9" customWidth="1"/>
    <col min="7" max="7" width="22.28515625" style="9" customWidth="1"/>
    <col min="8" max="8" width="16.85546875" style="9" customWidth="1"/>
    <col min="9" max="9" width="18.7109375" style="9" customWidth="1"/>
    <col min="10" max="10" width="21" style="9" customWidth="1"/>
    <col min="11" max="11" width="19" style="9" customWidth="1"/>
    <col min="12" max="12" width="24.140625" style="9" customWidth="1"/>
    <col min="13" max="13" width="25" style="9" customWidth="1"/>
    <col min="14" max="14" width="45.42578125" style="9" customWidth="1"/>
    <col min="15" max="15" width="56" style="9" customWidth="1"/>
    <col min="16" max="16" width="51.85546875" style="9" customWidth="1"/>
    <col min="17" max="17" width="35.1406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6" t="s">
        <v>44</v>
      </c>
      <c r="D1" s="19"/>
      <c r="E1" s="24"/>
      <c r="F1" s="24"/>
    </row>
    <row r="2" spans="1:27" x14ac:dyDescent="0.2">
      <c r="A2" s="27" t="s">
        <v>10</v>
      </c>
      <c r="B2" s="30">
        <v>46203</v>
      </c>
      <c r="C2" s="7"/>
      <c r="D2" s="6"/>
      <c r="E2" s="21"/>
      <c r="F2" s="21"/>
      <c r="G2" s="8"/>
      <c r="H2" s="8"/>
      <c r="I2" s="8"/>
      <c r="J2" s="8"/>
      <c r="K2" s="8"/>
      <c r="L2" s="8"/>
      <c r="M2" s="8"/>
      <c r="N2" s="29"/>
      <c r="O2" s="8"/>
      <c r="P2" s="8"/>
      <c r="Q2" s="8"/>
    </row>
    <row r="3" spans="1:27" x14ac:dyDescent="0.2">
      <c r="A3" s="27" t="s">
        <v>11</v>
      </c>
      <c r="B3" s="25" t="s">
        <v>45</v>
      </c>
      <c r="C3" s="18"/>
      <c r="D3" s="6"/>
      <c r="E3" s="20"/>
      <c r="F3" s="20"/>
      <c r="G3" s="5"/>
      <c r="H3" s="5"/>
      <c r="I3" s="5"/>
      <c r="J3" s="5"/>
      <c r="K3" s="5"/>
      <c r="L3" s="5"/>
      <c r="M3" s="5"/>
      <c r="N3" s="5"/>
      <c r="O3" s="5"/>
      <c r="P3" s="5"/>
      <c r="Q3" s="5"/>
    </row>
    <row r="4" spans="1:27" x14ac:dyDescent="0.2">
      <c r="A4" s="27" t="s">
        <v>38</v>
      </c>
      <c r="B4" s="6">
        <v>2021</v>
      </c>
      <c r="C4" s="7"/>
      <c r="D4" s="6"/>
      <c r="E4" s="20"/>
      <c r="F4" s="20"/>
      <c r="G4" s="5"/>
      <c r="H4" s="22"/>
      <c r="I4" s="22"/>
      <c r="J4" s="5"/>
      <c r="K4" s="5"/>
      <c r="L4" s="5"/>
      <c r="M4" s="22"/>
      <c r="N4" s="22"/>
      <c r="O4" s="28"/>
      <c r="P4" s="22"/>
      <c r="Q4" s="5"/>
      <c r="S4" s="23"/>
    </row>
    <row r="5" spans="1:27" x14ac:dyDescent="0.2">
      <c r="A5" s="27" t="s">
        <v>39</v>
      </c>
      <c r="B5" s="25">
        <v>21102</v>
      </c>
      <c r="C5" s="7"/>
      <c r="D5" s="6"/>
      <c r="E5" s="20"/>
      <c r="F5" s="20"/>
      <c r="G5" s="5"/>
      <c r="H5" s="22"/>
      <c r="I5" s="5"/>
      <c r="J5" s="5"/>
      <c r="K5" s="5"/>
      <c r="L5" s="5"/>
      <c r="M5" s="5"/>
      <c r="N5" s="5"/>
      <c r="O5" s="5"/>
      <c r="P5" s="5"/>
      <c r="Q5" s="5"/>
    </row>
    <row r="6" spans="1:27" x14ac:dyDescent="0.2">
      <c r="A6" s="16"/>
      <c r="B6" s="17"/>
      <c r="C6" s="18"/>
      <c r="D6" s="6"/>
      <c r="E6" s="20"/>
      <c r="F6" s="20"/>
      <c r="G6" s="5"/>
      <c r="H6" s="5"/>
      <c r="I6" s="5"/>
      <c r="J6" s="5"/>
      <c r="K6" s="5"/>
      <c r="L6" s="5"/>
      <c r="M6" s="5"/>
      <c r="N6" s="5"/>
      <c r="O6" s="5"/>
      <c r="P6" s="5"/>
      <c r="Q6" s="5"/>
    </row>
    <row r="7" spans="1:27" ht="96.75" customHeight="1" x14ac:dyDescent="0.2">
      <c r="A7" s="32" t="s">
        <v>36</v>
      </c>
      <c r="B7" s="32" t="s">
        <v>12</v>
      </c>
      <c r="C7" s="32" t="s">
        <v>13</v>
      </c>
      <c r="D7" s="32" t="s">
        <v>14</v>
      </c>
      <c r="E7" s="32" t="s">
        <v>71</v>
      </c>
      <c r="F7" s="32" t="s">
        <v>72</v>
      </c>
      <c r="G7" s="32" t="s">
        <v>30</v>
      </c>
      <c r="H7" s="32" t="s">
        <v>34</v>
      </c>
      <c r="I7" s="32" t="s">
        <v>31</v>
      </c>
      <c r="J7" s="32" t="s">
        <v>29</v>
      </c>
      <c r="K7" s="32" t="s">
        <v>32</v>
      </c>
      <c r="L7" s="32" t="s">
        <v>47</v>
      </c>
      <c r="M7" s="32" t="s">
        <v>50</v>
      </c>
      <c r="N7" s="32" t="s">
        <v>0</v>
      </c>
      <c r="O7" s="32" t="s">
        <v>48</v>
      </c>
      <c r="P7" s="32" t="s">
        <v>49</v>
      </c>
      <c r="Q7" s="32" t="s">
        <v>68</v>
      </c>
      <c r="R7" s="32" t="s">
        <v>69</v>
      </c>
      <c r="S7" s="32" t="s">
        <v>70</v>
      </c>
      <c r="T7" s="32" t="s">
        <v>33</v>
      </c>
      <c r="U7" s="32" t="s">
        <v>35</v>
      </c>
      <c r="Y7" s="9"/>
      <c r="Z7" s="9"/>
      <c r="AA7" s="9"/>
    </row>
    <row r="8" spans="1:27" ht="45" x14ac:dyDescent="0.2">
      <c r="A8" s="33" t="s">
        <v>58</v>
      </c>
      <c r="B8" s="15" t="s">
        <v>230</v>
      </c>
      <c r="C8" s="15" t="s">
        <v>231</v>
      </c>
      <c r="D8" s="15" t="s">
        <v>232</v>
      </c>
      <c r="E8" s="33" t="s">
        <v>81</v>
      </c>
      <c r="F8" s="33" t="s">
        <v>82</v>
      </c>
      <c r="G8" s="33" t="s">
        <v>83</v>
      </c>
      <c r="H8" s="33" t="s">
        <v>59</v>
      </c>
      <c r="I8" s="34">
        <v>21500</v>
      </c>
      <c r="J8" s="34">
        <v>4882.82</v>
      </c>
      <c r="K8" s="34">
        <v>16617.18</v>
      </c>
      <c r="L8" s="15"/>
      <c r="M8" s="15"/>
      <c r="N8" s="15"/>
      <c r="O8" s="15"/>
      <c r="P8" s="15"/>
      <c r="Q8" s="15"/>
      <c r="R8" s="15"/>
      <c r="S8" s="15"/>
      <c r="T8" s="15"/>
      <c r="U8" s="15"/>
    </row>
    <row r="9" spans="1:27" ht="60" x14ac:dyDescent="0.2">
      <c r="A9" s="33" t="s">
        <v>58</v>
      </c>
      <c r="B9" s="15" t="s">
        <v>233</v>
      </c>
      <c r="C9" s="15" t="s">
        <v>234</v>
      </c>
      <c r="D9" s="15" t="s">
        <v>235</v>
      </c>
      <c r="E9" s="33" t="s">
        <v>81</v>
      </c>
      <c r="F9" s="33" t="s">
        <v>84</v>
      </c>
      <c r="G9" s="33" t="s">
        <v>85</v>
      </c>
      <c r="H9" s="33" t="s">
        <v>59</v>
      </c>
      <c r="I9" s="34">
        <v>250000</v>
      </c>
      <c r="J9" s="34">
        <v>0</v>
      </c>
      <c r="K9" s="34">
        <v>250000</v>
      </c>
      <c r="L9" s="15"/>
      <c r="M9" s="15"/>
      <c r="N9" s="15"/>
      <c r="O9" s="15"/>
      <c r="P9" s="15"/>
      <c r="Q9" s="15"/>
      <c r="R9" s="15"/>
      <c r="S9" s="15"/>
      <c r="T9" s="15"/>
      <c r="U9" s="15"/>
    </row>
    <row r="10" spans="1:27" ht="30" x14ac:dyDescent="0.2">
      <c r="A10" s="33" t="s">
        <v>58</v>
      </c>
      <c r="B10" s="15" t="s">
        <v>236</v>
      </c>
      <c r="C10" s="15" t="s">
        <v>237</v>
      </c>
      <c r="D10" s="15" t="s">
        <v>238</v>
      </c>
      <c r="E10" s="33" t="s">
        <v>81</v>
      </c>
      <c r="F10" s="33" t="s">
        <v>86</v>
      </c>
      <c r="G10" s="33" t="s">
        <v>87</v>
      </c>
      <c r="H10" s="33" t="s">
        <v>59</v>
      </c>
      <c r="I10" s="34">
        <v>91392</v>
      </c>
      <c r="J10" s="34">
        <v>29007.360000000001</v>
      </c>
      <c r="K10" s="34">
        <v>62384.639999999999</v>
      </c>
      <c r="L10" s="15"/>
      <c r="M10" s="15"/>
      <c r="N10" s="15"/>
      <c r="O10" s="15"/>
      <c r="P10" s="15"/>
      <c r="Q10" s="15"/>
      <c r="R10" s="15"/>
      <c r="S10" s="15"/>
      <c r="T10" s="15"/>
      <c r="U10" s="15"/>
    </row>
    <row r="11" spans="1:27" ht="45" x14ac:dyDescent="0.2">
      <c r="A11" s="33" t="s">
        <v>58</v>
      </c>
      <c r="B11" s="15" t="s">
        <v>236</v>
      </c>
      <c r="C11" s="15" t="s">
        <v>237</v>
      </c>
      <c r="D11" s="15" t="s">
        <v>239</v>
      </c>
      <c r="E11" s="33" t="s">
        <v>81</v>
      </c>
      <c r="F11" s="33" t="s">
        <v>88</v>
      </c>
      <c r="G11" s="33" t="s">
        <v>89</v>
      </c>
      <c r="H11" s="33" t="s">
        <v>59</v>
      </c>
      <c r="I11" s="34">
        <v>65000</v>
      </c>
      <c r="J11" s="34">
        <v>28277.54</v>
      </c>
      <c r="K11" s="34">
        <v>36722.46</v>
      </c>
      <c r="L11" s="15"/>
      <c r="M11" s="15"/>
      <c r="N11" s="15"/>
      <c r="O11" s="15"/>
      <c r="P11" s="15"/>
      <c r="Q11" s="15"/>
      <c r="R11" s="15"/>
      <c r="S11" s="15"/>
      <c r="T11" s="15"/>
      <c r="U11" s="15"/>
    </row>
    <row r="12" spans="1:27" ht="60" x14ac:dyDescent="0.2">
      <c r="A12" s="33" t="s">
        <v>58</v>
      </c>
      <c r="B12" s="15" t="s">
        <v>240</v>
      </c>
      <c r="C12" s="15" t="s">
        <v>241</v>
      </c>
      <c r="D12" s="15" t="s">
        <v>242</v>
      </c>
      <c r="E12" s="33" t="s">
        <v>81</v>
      </c>
      <c r="F12" s="33" t="s">
        <v>90</v>
      </c>
      <c r="G12" s="33" t="s">
        <v>91</v>
      </c>
      <c r="H12" s="33" t="s">
        <v>59</v>
      </c>
      <c r="I12" s="34">
        <v>60000</v>
      </c>
      <c r="J12" s="34">
        <v>29388.91</v>
      </c>
      <c r="K12" s="34">
        <v>30611.09</v>
      </c>
      <c r="L12" s="15"/>
      <c r="M12" s="15"/>
      <c r="N12" s="15"/>
      <c r="O12" s="15"/>
      <c r="P12" s="15"/>
      <c r="Q12" s="15"/>
      <c r="R12" s="15"/>
      <c r="S12" s="15"/>
      <c r="T12" s="15"/>
      <c r="U12" s="15"/>
    </row>
    <row r="13" spans="1:27" ht="30" x14ac:dyDescent="0.2">
      <c r="A13" s="33" t="s">
        <v>58</v>
      </c>
      <c r="B13" s="15" t="s">
        <v>243</v>
      </c>
      <c r="C13" s="15" t="s">
        <v>244</v>
      </c>
      <c r="D13" s="15" t="s">
        <v>245</v>
      </c>
      <c r="E13" s="33" t="s">
        <v>81</v>
      </c>
      <c r="F13" s="33" t="s">
        <v>92</v>
      </c>
      <c r="G13" s="33" t="s">
        <v>93</v>
      </c>
      <c r="H13" s="33" t="s">
        <v>59</v>
      </c>
      <c r="I13" s="34">
        <v>44700</v>
      </c>
      <c r="J13" s="34">
        <v>42606.35</v>
      </c>
      <c r="K13" s="34">
        <v>2093.65</v>
      </c>
      <c r="L13" s="15"/>
      <c r="M13" s="15"/>
      <c r="N13" s="15"/>
      <c r="O13" s="15"/>
      <c r="P13" s="15"/>
      <c r="Q13" s="15"/>
      <c r="R13" s="15"/>
      <c r="S13" s="15"/>
      <c r="T13" s="15"/>
      <c r="U13" s="15"/>
    </row>
    <row r="14" spans="1:27" ht="30" x14ac:dyDescent="0.2">
      <c r="A14" s="33" t="s">
        <v>58</v>
      </c>
      <c r="B14" s="15" t="s">
        <v>243</v>
      </c>
      <c r="C14" s="15" t="s">
        <v>246</v>
      </c>
      <c r="D14" s="15" t="s">
        <v>247</v>
      </c>
      <c r="E14" s="33" t="s">
        <v>81</v>
      </c>
      <c r="F14" s="33" t="s">
        <v>94</v>
      </c>
      <c r="G14" s="33" t="s">
        <v>95</v>
      </c>
      <c r="H14" s="33" t="s">
        <v>59</v>
      </c>
      <c r="I14" s="34">
        <v>538000</v>
      </c>
      <c r="J14" s="34">
        <v>290818.21000000002</v>
      </c>
      <c r="K14" s="34">
        <v>247181.79</v>
      </c>
      <c r="L14" s="15"/>
      <c r="M14" s="15"/>
      <c r="N14" s="15"/>
      <c r="O14" s="15"/>
      <c r="P14" s="15"/>
      <c r="Q14" s="15"/>
      <c r="R14" s="15"/>
      <c r="S14" s="15"/>
      <c r="T14" s="15"/>
      <c r="U14" s="15"/>
    </row>
  </sheetData>
  <autoFilter ref="A7:S7" xr:uid="{E0232D0E-9F2F-40F5-8487-AC9874D47172}"/>
  <dataValidations count="1">
    <dataValidation allowBlank="1" showInputMessage="1" showErrorMessage="1" promptTitle="For Examples:" prompt="See CWA Instructions at https://dot.ca.gov/programs/local-assistance/projects/cooperative-work-agreement-cwa" sqref="O8:P14" xr:uid="{A3468428-DF4F-4CBC-8FC3-024807EF518D}"/>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57476DA8-196C-4951-9030-28360BA1CE69}">
          <x14:formula1>
            <xm:f>'Drop-down Reference Tables'!$A$2:$A$3</xm:f>
          </x14:formula1>
          <xm:sqref>L8:L14</xm:sqref>
        </x14:dataValidation>
        <x14:dataValidation type="list" allowBlank="1" showInputMessage="1" showErrorMessage="1" promptTitle="Select Yes or No only" prompt="Please select Yes or No only" xr:uid="{EC383590-F928-4BF8-AF41-AE47AEB65AC4}">
          <x14:formula1>
            <xm:f>'Drop-down Reference Tables'!$B$2:$B$3</xm:f>
          </x14:formula1>
          <xm:sqref>M8:M14</xm:sqref>
        </x14:dataValidation>
        <x14:dataValidation type="list" allowBlank="1" showInputMessage="1" showErrorMessage="1" promptTitle="Make a Selection" prompt="Click the arrow to make a selection in the drop down list. If OTHER, please include explanation." xr:uid="{CC70F230-8FF5-474A-BF4C-AB94F66914A4}">
          <x14:formula1>
            <xm:f>'Drop-down Reference Tables'!$C$2:$C$25</xm:f>
          </x14:formula1>
          <xm:sqref>N8:N14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9FDA5-CB83-46C1-9D67-71BCB457E01A}">
  <dimension ref="A1:AA19"/>
  <sheetViews>
    <sheetView zoomScale="85" zoomScaleNormal="85" workbookViewId="0">
      <pane ySplit="7" topLeftCell="A14" activePane="bottomLeft" state="frozen"/>
      <selection pane="bottomLeft" activeCell="C2" sqref="C2"/>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37.85546875" style="9" customWidth="1"/>
    <col min="7" max="7" width="22.28515625" style="9" customWidth="1"/>
    <col min="8" max="8" width="16.85546875" style="9" customWidth="1"/>
    <col min="9" max="9" width="18.7109375" style="9" customWidth="1"/>
    <col min="10" max="10" width="21" style="9" customWidth="1"/>
    <col min="11" max="11" width="19" style="9" customWidth="1"/>
    <col min="12" max="12" width="24.140625" style="9" customWidth="1"/>
    <col min="13" max="13" width="25" style="9" customWidth="1"/>
    <col min="14" max="14" width="45.42578125" style="9" customWidth="1"/>
    <col min="15" max="15" width="56" style="9" customWidth="1"/>
    <col min="16" max="16" width="51.85546875" style="9" customWidth="1"/>
    <col min="17" max="17" width="35.1406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6" t="s">
        <v>44</v>
      </c>
      <c r="D1" s="19"/>
      <c r="E1" s="24"/>
      <c r="F1" s="24"/>
    </row>
    <row r="2" spans="1:27" x14ac:dyDescent="0.2">
      <c r="A2" s="27" t="s">
        <v>10</v>
      </c>
      <c r="B2" s="30">
        <v>46203</v>
      </c>
      <c r="C2" s="7"/>
      <c r="D2" s="6"/>
      <c r="E2" s="21"/>
      <c r="F2" s="21"/>
      <c r="G2" s="8"/>
      <c r="H2" s="8"/>
      <c r="I2" s="8"/>
      <c r="J2" s="8"/>
      <c r="K2" s="8"/>
      <c r="L2" s="8"/>
      <c r="M2" s="8"/>
      <c r="N2" s="29"/>
      <c r="O2" s="8"/>
      <c r="P2" s="8"/>
      <c r="Q2" s="8"/>
    </row>
    <row r="3" spans="1:27" x14ac:dyDescent="0.2">
      <c r="A3" s="27" t="s">
        <v>11</v>
      </c>
      <c r="B3" s="25" t="s">
        <v>45</v>
      </c>
      <c r="C3" s="18"/>
      <c r="D3" s="6"/>
      <c r="E3" s="20"/>
      <c r="F3" s="20"/>
      <c r="G3" s="5"/>
      <c r="H3" s="5"/>
      <c r="I3" s="5"/>
      <c r="J3" s="5"/>
      <c r="K3" s="5"/>
      <c r="L3" s="5"/>
      <c r="M3" s="5"/>
      <c r="N3" s="5"/>
      <c r="O3" s="5"/>
      <c r="P3" s="5"/>
      <c r="Q3" s="5"/>
    </row>
    <row r="4" spans="1:27" x14ac:dyDescent="0.2">
      <c r="A4" s="27" t="s">
        <v>38</v>
      </c>
      <c r="B4" s="6">
        <v>2021</v>
      </c>
      <c r="C4" s="7"/>
      <c r="D4" s="6"/>
      <c r="E4" s="20"/>
      <c r="F4" s="20"/>
      <c r="G4" s="5"/>
      <c r="H4" s="22"/>
      <c r="I4" s="22"/>
      <c r="J4" s="5"/>
      <c r="K4" s="5"/>
      <c r="L4" s="5"/>
      <c r="M4" s="22"/>
      <c r="N4" s="22"/>
      <c r="O4" s="28"/>
      <c r="P4" s="22"/>
      <c r="Q4" s="5"/>
      <c r="S4" s="23"/>
    </row>
    <row r="5" spans="1:27" x14ac:dyDescent="0.2">
      <c r="A5" s="27" t="s">
        <v>39</v>
      </c>
      <c r="B5" s="25">
        <v>21102</v>
      </c>
      <c r="C5" s="7"/>
      <c r="D5" s="6"/>
      <c r="E5" s="20"/>
      <c r="F5" s="20"/>
      <c r="G5" s="5"/>
      <c r="H5" s="22"/>
      <c r="I5" s="5"/>
      <c r="J5" s="5"/>
      <c r="K5" s="5"/>
      <c r="L5" s="5"/>
      <c r="M5" s="5"/>
      <c r="N5" s="5"/>
      <c r="O5" s="5"/>
      <c r="P5" s="5"/>
      <c r="Q5" s="5"/>
    </row>
    <row r="6" spans="1:27" x14ac:dyDescent="0.2">
      <c r="A6" s="16"/>
      <c r="B6" s="17"/>
      <c r="C6" s="18"/>
      <c r="D6" s="6"/>
      <c r="E6" s="20"/>
      <c r="F6" s="20"/>
      <c r="G6" s="5"/>
      <c r="H6" s="5"/>
      <c r="I6" s="5"/>
      <c r="J6" s="5"/>
      <c r="K6" s="5"/>
      <c r="L6" s="5"/>
      <c r="M6" s="5"/>
      <c r="N6" s="5"/>
      <c r="O6" s="5"/>
      <c r="P6" s="5"/>
      <c r="Q6" s="5"/>
    </row>
    <row r="7" spans="1:27" ht="96.75" customHeight="1" x14ac:dyDescent="0.2">
      <c r="A7" s="32" t="s">
        <v>36</v>
      </c>
      <c r="B7" s="32" t="s">
        <v>12</v>
      </c>
      <c r="C7" s="32" t="s">
        <v>13</v>
      </c>
      <c r="D7" s="32" t="s">
        <v>14</v>
      </c>
      <c r="E7" s="32" t="s">
        <v>71</v>
      </c>
      <c r="F7" s="32" t="s">
        <v>72</v>
      </c>
      <c r="G7" s="32" t="s">
        <v>30</v>
      </c>
      <c r="H7" s="32" t="s">
        <v>34</v>
      </c>
      <c r="I7" s="32" t="s">
        <v>31</v>
      </c>
      <c r="J7" s="32" t="s">
        <v>29</v>
      </c>
      <c r="K7" s="32" t="s">
        <v>32</v>
      </c>
      <c r="L7" s="32" t="s">
        <v>47</v>
      </c>
      <c r="M7" s="32" t="s">
        <v>50</v>
      </c>
      <c r="N7" s="32" t="s">
        <v>0</v>
      </c>
      <c r="O7" s="32" t="s">
        <v>48</v>
      </c>
      <c r="P7" s="32" t="s">
        <v>49</v>
      </c>
      <c r="Q7" s="32" t="s">
        <v>68</v>
      </c>
      <c r="R7" s="32" t="s">
        <v>69</v>
      </c>
      <c r="S7" s="32" t="s">
        <v>70</v>
      </c>
      <c r="T7" s="32" t="s">
        <v>33</v>
      </c>
      <c r="U7" s="32" t="s">
        <v>35</v>
      </c>
      <c r="Y7" s="9"/>
      <c r="Z7" s="9"/>
      <c r="AA7" s="9"/>
    </row>
    <row r="8" spans="1:27" ht="30" x14ac:dyDescent="0.2">
      <c r="A8" s="33" t="s">
        <v>60</v>
      </c>
      <c r="B8" s="15" t="s">
        <v>248</v>
      </c>
      <c r="C8" s="15" t="s">
        <v>249</v>
      </c>
      <c r="D8" s="15" t="s">
        <v>250</v>
      </c>
      <c r="E8" s="33" t="s">
        <v>81</v>
      </c>
      <c r="F8" s="33" t="s">
        <v>96</v>
      </c>
      <c r="G8" s="33" t="s">
        <v>97</v>
      </c>
      <c r="H8" s="33" t="s">
        <v>59</v>
      </c>
      <c r="I8" s="34">
        <v>153000</v>
      </c>
      <c r="J8" s="34">
        <v>72482.11</v>
      </c>
      <c r="K8" s="34">
        <v>80517.89</v>
      </c>
      <c r="L8" s="15"/>
      <c r="M8" s="15"/>
      <c r="N8" s="15"/>
      <c r="O8" s="15"/>
      <c r="P8" s="15"/>
      <c r="Q8" s="15"/>
      <c r="R8" s="15"/>
      <c r="S8" s="15"/>
      <c r="T8" s="15"/>
      <c r="U8" s="15"/>
    </row>
    <row r="9" spans="1:27" ht="45" x14ac:dyDescent="0.2">
      <c r="A9" s="33" t="s">
        <v>60</v>
      </c>
      <c r="B9" s="15" t="s">
        <v>251</v>
      </c>
      <c r="C9" s="15" t="s">
        <v>252</v>
      </c>
      <c r="D9" s="15" t="s">
        <v>253</v>
      </c>
      <c r="E9" s="33" t="s">
        <v>81</v>
      </c>
      <c r="F9" s="33" t="s">
        <v>98</v>
      </c>
      <c r="G9" s="33" t="s">
        <v>99</v>
      </c>
      <c r="H9" s="33" t="s">
        <v>59</v>
      </c>
      <c r="I9" s="34">
        <v>154350</v>
      </c>
      <c r="J9" s="34">
        <v>139241.47</v>
      </c>
      <c r="K9" s="34">
        <v>15108.53</v>
      </c>
      <c r="L9" s="15"/>
      <c r="M9" s="15"/>
      <c r="N9" s="15"/>
      <c r="O9" s="15"/>
      <c r="P9" s="15"/>
      <c r="Q9" s="15"/>
      <c r="R9" s="15"/>
      <c r="S9" s="15"/>
      <c r="T9" s="15"/>
      <c r="U9" s="15"/>
    </row>
    <row r="10" spans="1:27" ht="60" x14ac:dyDescent="0.2">
      <c r="A10" s="33" t="s">
        <v>60</v>
      </c>
      <c r="B10" s="15" t="s">
        <v>254</v>
      </c>
      <c r="C10" s="15" t="s">
        <v>255</v>
      </c>
      <c r="D10" s="15" t="s">
        <v>256</v>
      </c>
      <c r="E10" s="33" t="s">
        <v>81</v>
      </c>
      <c r="F10" s="33" t="s">
        <v>100</v>
      </c>
      <c r="G10" s="33" t="s">
        <v>101</v>
      </c>
      <c r="H10" s="33" t="s">
        <v>59</v>
      </c>
      <c r="I10" s="34">
        <v>19200</v>
      </c>
      <c r="J10" s="34">
        <v>19100.75</v>
      </c>
      <c r="K10" s="34">
        <v>99.25</v>
      </c>
      <c r="L10" s="15"/>
      <c r="M10" s="15"/>
      <c r="N10" s="15"/>
      <c r="O10" s="15"/>
      <c r="P10" s="15"/>
      <c r="Q10" s="15"/>
      <c r="R10" s="15"/>
      <c r="S10" s="15"/>
      <c r="T10" s="15"/>
      <c r="U10" s="15"/>
    </row>
    <row r="11" spans="1:27" ht="30" x14ac:dyDescent="0.2">
      <c r="A11" s="33" t="s">
        <v>60</v>
      </c>
      <c r="B11" s="15" t="s">
        <v>257</v>
      </c>
      <c r="C11" s="15" t="s">
        <v>258</v>
      </c>
      <c r="D11" s="15" t="s">
        <v>259</v>
      </c>
      <c r="E11" s="33" t="s">
        <v>81</v>
      </c>
      <c r="F11" s="33" t="s">
        <v>102</v>
      </c>
      <c r="G11" s="33" t="s">
        <v>103</v>
      </c>
      <c r="H11" s="33" t="s">
        <v>59</v>
      </c>
      <c r="I11" s="34">
        <v>48600</v>
      </c>
      <c r="J11" s="34">
        <v>12253.05</v>
      </c>
      <c r="K11" s="34">
        <v>36346.949999999997</v>
      </c>
      <c r="L11" s="15"/>
      <c r="M11" s="15"/>
      <c r="N11" s="15"/>
      <c r="O11" s="15"/>
      <c r="P11" s="15"/>
      <c r="Q11" s="15"/>
      <c r="R11" s="15"/>
      <c r="S11" s="15"/>
      <c r="T11" s="15"/>
      <c r="U11" s="15"/>
    </row>
    <row r="12" spans="1:27" ht="45" x14ac:dyDescent="0.2">
      <c r="A12" s="33" t="s">
        <v>60</v>
      </c>
      <c r="B12" s="15" t="s">
        <v>260</v>
      </c>
      <c r="C12" s="15" t="s">
        <v>261</v>
      </c>
      <c r="D12" s="15" t="s">
        <v>262</v>
      </c>
      <c r="E12" s="33" t="s">
        <v>104</v>
      </c>
      <c r="F12" s="33" t="s">
        <v>105</v>
      </c>
      <c r="G12" s="33" t="s">
        <v>106</v>
      </c>
      <c r="H12" s="33" t="s">
        <v>59</v>
      </c>
      <c r="I12" s="34">
        <v>249200</v>
      </c>
      <c r="J12" s="34">
        <v>0</v>
      </c>
      <c r="K12" s="34">
        <v>249200</v>
      </c>
      <c r="L12" s="15"/>
      <c r="M12" s="15"/>
      <c r="N12" s="15"/>
      <c r="O12" s="15"/>
      <c r="P12" s="15"/>
      <c r="Q12" s="15"/>
      <c r="R12" s="15"/>
      <c r="S12" s="15"/>
      <c r="T12" s="15"/>
      <c r="U12" s="15"/>
    </row>
    <row r="13" spans="1:27" ht="45" x14ac:dyDescent="0.2">
      <c r="A13" s="33" t="s">
        <v>60</v>
      </c>
      <c r="B13" s="15" t="s">
        <v>263</v>
      </c>
      <c r="C13" s="15" t="s">
        <v>264</v>
      </c>
      <c r="D13" s="15" t="s">
        <v>265</v>
      </c>
      <c r="E13" s="33" t="s">
        <v>81</v>
      </c>
      <c r="F13" s="33" t="s">
        <v>107</v>
      </c>
      <c r="G13" s="33" t="s">
        <v>108</v>
      </c>
      <c r="H13" s="33" t="s">
        <v>59</v>
      </c>
      <c r="I13" s="34">
        <v>206000</v>
      </c>
      <c r="J13" s="34">
        <v>158983.48000000001</v>
      </c>
      <c r="K13" s="34">
        <v>47016.52</v>
      </c>
      <c r="L13" s="15"/>
      <c r="M13" s="15"/>
      <c r="N13" s="15"/>
      <c r="O13" s="15"/>
      <c r="P13" s="15"/>
      <c r="Q13" s="15"/>
      <c r="R13" s="15"/>
      <c r="S13" s="15"/>
      <c r="T13" s="15"/>
      <c r="U13" s="15"/>
    </row>
    <row r="14" spans="1:27" ht="45" x14ac:dyDescent="0.2">
      <c r="A14" s="33" t="s">
        <v>60</v>
      </c>
      <c r="B14" s="15" t="s">
        <v>266</v>
      </c>
      <c r="C14" s="15" t="s">
        <v>267</v>
      </c>
      <c r="D14" s="15" t="s">
        <v>268</v>
      </c>
      <c r="E14" s="33" t="s">
        <v>81</v>
      </c>
      <c r="F14" s="33" t="s">
        <v>109</v>
      </c>
      <c r="G14" s="33" t="s">
        <v>110</v>
      </c>
      <c r="H14" s="33" t="s">
        <v>59</v>
      </c>
      <c r="I14" s="34">
        <v>103500</v>
      </c>
      <c r="J14" s="34">
        <v>64256.800000000003</v>
      </c>
      <c r="K14" s="34">
        <v>39243.199999999997</v>
      </c>
      <c r="L14" s="15"/>
      <c r="M14" s="15"/>
      <c r="N14" s="15"/>
      <c r="O14" s="15"/>
      <c r="P14" s="15"/>
      <c r="Q14" s="15"/>
      <c r="R14" s="15"/>
      <c r="S14" s="15"/>
      <c r="T14" s="15"/>
      <c r="U14" s="15"/>
    </row>
    <row r="15" spans="1:27" ht="45" x14ac:dyDescent="0.2">
      <c r="A15" s="33" t="s">
        <v>60</v>
      </c>
      <c r="B15" s="15" t="s">
        <v>266</v>
      </c>
      <c r="C15" s="15" t="s">
        <v>269</v>
      </c>
      <c r="D15" s="15" t="s">
        <v>270</v>
      </c>
      <c r="E15" s="33" t="s">
        <v>81</v>
      </c>
      <c r="F15" s="33" t="s">
        <v>111</v>
      </c>
      <c r="G15" s="33" t="s">
        <v>112</v>
      </c>
      <c r="H15" s="33" t="s">
        <v>59</v>
      </c>
      <c r="I15" s="34">
        <v>150000</v>
      </c>
      <c r="J15" s="34">
        <v>17403.54</v>
      </c>
      <c r="K15" s="34">
        <v>132596.46</v>
      </c>
      <c r="L15" s="15"/>
      <c r="M15" s="15"/>
      <c r="N15" s="15"/>
      <c r="O15" s="15"/>
      <c r="P15" s="15"/>
      <c r="Q15" s="15"/>
      <c r="R15" s="15"/>
      <c r="S15" s="15"/>
      <c r="T15" s="15"/>
      <c r="U15" s="15"/>
    </row>
    <row r="16" spans="1:27" ht="30" x14ac:dyDescent="0.2">
      <c r="A16" s="33" t="s">
        <v>60</v>
      </c>
      <c r="B16" s="15" t="s">
        <v>266</v>
      </c>
      <c r="C16" s="15" t="s">
        <v>271</v>
      </c>
      <c r="D16" s="15" t="s">
        <v>272</v>
      </c>
      <c r="E16" s="33" t="s">
        <v>81</v>
      </c>
      <c r="F16" s="33" t="s">
        <v>113</v>
      </c>
      <c r="G16" s="33" t="s">
        <v>114</v>
      </c>
      <c r="H16" s="33" t="s">
        <v>59</v>
      </c>
      <c r="I16" s="34">
        <v>30000</v>
      </c>
      <c r="J16" s="34">
        <v>27082.63</v>
      </c>
      <c r="K16" s="34">
        <v>2917.37</v>
      </c>
      <c r="L16" s="15"/>
      <c r="M16" s="15"/>
      <c r="N16" s="15"/>
      <c r="O16" s="15"/>
      <c r="P16" s="15"/>
      <c r="Q16" s="15"/>
      <c r="R16" s="15"/>
      <c r="S16" s="15"/>
      <c r="T16" s="15"/>
      <c r="U16" s="15"/>
    </row>
    <row r="17" spans="1:21" ht="75" x14ac:dyDescent="0.2">
      <c r="A17" s="33" t="s">
        <v>60</v>
      </c>
      <c r="B17" s="15" t="s">
        <v>273</v>
      </c>
      <c r="C17" s="15" t="s">
        <v>274</v>
      </c>
      <c r="D17" s="15" t="s">
        <v>275</v>
      </c>
      <c r="E17" s="33" t="s">
        <v>81</v>
      </c>
      <c r="F17" s="33" t="s">
        <v>115</v>
      </c>
      <c r="G17" s="33" t="s">
        <v>116</v>
      </c>
      <c r="H17" s="33" t="s">
        <v>59</v>
      </c>
      <c r="I17" s="34">
        <v>21000</v>
      </c>
      <c r="J17" s="34">
        <v>1055.32</v>
      </c>
      <c r="K17" s="34">
        <v>19944.68</v>
      </c>
      <c r="L17" s="15"/>
      <c r="M17" s="15"/>
      <c r="N17" s="15"/>
      <c r="O17" s="15"/>
      <c r="P17" s="15"/>
      <c r="Q17" s="15"/>
      <c r="R17" s="15"/>
      <c r="S17" s="15"/>
      <c r="T17" s="15"/>
      <c r="U17" s="15"/>
    </row>
    <row r="18" spans="1:21" ht="60" x14ac:dyDescent="0.2">
      <c r="A18" s="33" t="s">
        <v>60</v>
      </c>
      <c r="B18" s="15" t="s">
        <v>273</v>
      </c>
      <c r="C18" s="15" t="s">
        <v>276</v>
      </c>
      <c r="D18" s="15" t="s">
        <v>277</v>
      </c>
      <c r="E18" s="33" t="s">
        <v>81</v>
      </c>
      <c r="F18" s="33" t="s">
        <v>117</v>
      </c>
      <c r="G18" s="33" t="s">
        <v>118</v>
      </c>
      <c r="H18" s="33" t="s">
        <v>59</v>
      </c>
      <c r="I18" s="34">
        <v>130000</v>
      </c>
      <c r="J18" s="34">
        <v>22774.83</v>
      </c>
      <c r="K18" s="34">
        <v>107225.17</v>
      </c>
      <c r="L18" s="15"/>
      <c r="M18" s="15"/>
      <c r="N18" s="15"/>
      <c r="O18" s="15"/>
      <c r="P18" s="15"/>
      <c r="Q18" s="15"/>
      <c r="R18" s="15"/>
      <c r="S18" s="15"/>
      <c r="T18" s="15"/>
      <c r="U18" s="15"/>
    </row>
    <row r="19" spans="1:21" ht="60" x14ac:dyDescent="0.2">
      <c r="A19" s="33" t="s">
        <v>60</v>
      </c>
      <c r="B19" s="15" t="s">
        <v>278</v>
      </c>
      <c r="C19" s="15" t="s">
        <v>279</v>
      </c>
      <c r="D19" s="15" t="s">
        <v>280</v>
      </c>
      <c r="E19" s="33" t="s">
        <v>81</v>
      </c>
      <c r="F19" s="33" t="s">
        <v>119</v>
      </c>
      <c r="G19" s="33" t="s">
        <v>120</v>
      </c>
      <c r="H19" s="33" t="s">
        <v>59</v>
      </c>
      <c r="I19" s="34">
        <v>175000</v>
      </c>
      <c r="J19" s="34">
        <v>32258.080000000002</v>
      </c>
      <c r="K19" s="34">
        <v>142741.92000000001</v>
      </c>
      <c r="L19" s="15"/>
      <c r="M19" s="15"/>
      <c r="N19" s="15"/>
      <c r="O19" s="15"/>
      <c r="P19" s="15"/>
      <c r="Q19" s="15"/>
      <c r="R19" s="15"/>
      <c r="S19" s="15"/>
      <c r="T19" s="15"/>
      <c r="U19" s="15"/>
    </row>
  </sheetData>
  <autoFilter ref="A7:S7" xr:uid="{E0232D0E-9F2F-40F5-8487-AC9874D47172}"/>
  <dataValidations count="1">
    <dataValidation allowBlank="1" showInputMessage="1" showErrorMessage="1" promptTitle="For Examples:" prompt="See CWA Instructions at https://dot.ca.gov/programs/local-assistance/projects/cooperative-work-agreement-cwa" sqref="O8:P19" xr:uid="{EAFCD4C9-A2A1-4AE7-BEFF-ACF47BC35D4F}"/>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CFCA4D78-F5EA-4F8C-B2B8-6D3900C431CF}">
          <x14:formula1>
            <xm:f>'Drop-down Reference Tables'!$A$2:$A$3</xm:f>
          </x14:formula1>
          <xm:sqref>L8:L19</xm:sqref>
        </x14:dataValidation>
        <x14:dataValidation type="list" allowBlank="1" showInputMessage="1" showErrorMessage="1" promptTitle="Select Yes or No only" prompt="Please select Yes or No only" xr:uid="{8D1013CB-AC32-4B1E-A2F8-6ACAE2C6DA8B}">
          <x14:formula1>
            <xm:f>'Drop-down Reference Tables'!$B$2:$B$3</xm:f>
          </x14:formula1>
          <xm:sqref>M8:M19</xm:sqref>
        </x14:dataValidation>
        <x14:dataValidation type="list" allowBlank="1" showInputMessage="1" showErrorMessage="1" promptTitle="Make a Selection" prompt="Click the arrow to make a selection in the drop down list. If OTHER, please include explanation." xr:uid="{2EC7C4BA-6EB7-4393-A287-65FFCDE0EE54}">
          <x14:formula1>
            <xm:f>'Drop-down Reference Tables'!$C$2:$C$25</xm:f>
          </x14:formula1>
          <xm:sqref>N8:N19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77B07-0A5A-481C-94D2-46316EBED4D0}">
  <dimension ref="A1:AA11"/>
  <sheetViews>
    <sheetView zoomScale="85" zoomScaleNormal="85" workbookViewId="0">
      <pane ySplit="7" topLeftCell="A8" activePane="bottomLeft" state="frozen"/>
      <selection pane="bottomLeft" activeCell="C3" sqref="C3"/>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37.85546875" style="9" customWidth="1"/>
    <col min="7" max="7" width="22.28515625" style="9" customWidth="1"/>
    <col min="8" max="8" width="16.85546875" style="9" customWidth="1"/>
    <col min="9" max="9" width="18.7109375" style="9" customWidth="1"/>
    <col min="10" max="10" width="21" style="9" customWidth="1"/>
    <col min="11" max="11" width="19" style="9" customWidth="1"/>
    <col min="12" max="12" width="24.140625" style="9" customWidth="1"/>
    <col min="13" max="13" width="25" style="9" customWidth="1"/>
    <col min="14" max="14" width="45.42578125" style="9" customWidth="1"/>
    <col min="15" max="15" width="56" style="9" customWidth="1"/>
    <col min="16" max="16" width="51.85546875" style="9" customWidth="1"/>
    <col min="17" max="17" width="35.1406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6" t="s">
        <v>44</v>
      </c>
      <c r="D1" s="19"/>
      <c r="E1" s="24"/>
      <c r="F1" s="24"/>
    </row>
    <row r="2" spans="1:27" x14ac:dyDescent="0.2">
      <c r="A2" s="27" t="s">
        <v>10</v>
      </c>
      <c r="B2" s="30">
        <v>46203</v>
      </c>
      <c r="C2" s="7"/>
      <c r="D2" s="6"/>
      <c r="E2" s="21"/>
      <c r="F2" s="21"/>
      <c r="G2" s="8"/>
      <c r="H2" s="8"/>
      <c r="I2" s="8"/>
      <c r="J2" s="8"/>
      <c r="K2" s="8"/>
      <c r="L2" s="8"/>
      <c r="M2" s="8"/>
      <c r="N2" s="29"/>
      <c r="O2" s="8"/>
      <c r="P2" s="8"/>
      <c r="Q2" s="8"/>
    </row>
    <row r="3" spans="1:27" x14ac:dyDescent="0.2">
      <c r="A3" s="27" t="s">
        <v>11</v>
      </c>
      <c r="B3" s="25" t="s">
        <v>45</v>
      </c>
      <c r="C3" s="18"/>
      <c r="D3" s="6"/>
      <c r="E3" s="20"/>
      <c r="F3" s="20"/>
      <c r="G3" s="5"/>
      <c r="H3" s="5"/>
      <c r="I3" s="5"/>
      <c r="J3" s="5"/>
      <c r="K3" s="5"/>
      <c r="L3" s="5"/>
      <c r="M3" s="5"/>
      <c r="N3" s="5"/>
      <c r="O3" s="5"/>
      <c r="P3" s="5"/>
      <c r="Q3" s="5"/>
    </row>
    <row r="4" spans="1:27" x14ac:dyDescent="0.2">
      <c r="A4" s="27" t="s">
        <v>38</v>
      </c>
      <c r="B4" s="6">
        <v>2021</v>
      </c>
      <c r="C4" s="7"/>
      <c r="D4" s="6"/>
      <c r="E4" s="20"/>
      <c r="F4" s="20"/>
      <c r="G4" s="5"/>
      <c r="H4" s="22"/>
      <c r="I4" s="22"/>
      <c r="J4" s="5"/>
      <c r="K4" s="5"/>
      <c r="L4" s="5"/>
      <c r="M4" s="22"/>
      <c r="N4" s="22"/>
      <c r="O4" s="28"/>
      <c r="P4" s="22"/>
      <c r="Q4" s="5"/>
      <c r="S4" s="23"/>
    </row>
    <row r="5" spans="1:27" x14ac:dyDescent="0.2">
      <c r="A5" s="27" t="s">
        <v>39</v>
      </c>
      <c r="B5" s="25">
        <v>21102</v>
      </c>
      <c r="C5" s="7"/>
      <c r="D5" s="6"/>
      <c r="E5" s="20"/>
      <c r="F5" s="20"/>
      <c r="G5" s="5"/>
      <c r="H5" s="22"/>
      <c r="I5" s="5"/>
      <c r="J5" s="5"/>
      <c r="K5" s="5"/>
      <c r="L5" s="5"/>
      <c r="M5" s="5"/>
      <c r="N5" s="5"/>
      <c r="O5" s="5"/>
      <c r="P5" s="5"/>
      <c r="Q5" s="5"/>
    </row>
    <row r="6" spans="1:27" x14ac:dyDescent="0.2">
      <c r="A6" s="16"/>
      <c r="B6" s="17"/>
      <c r="C6" s="18"/>
      <c r="D6" s="6"/>
      <c r="E6" s="20"/>
      <c r="F6" s="20"/>
      <c r="G6" s="5"/>
      <c r="H6" s="5"/>
      <c r="I6" s="5"/>
      <c r="J6" s="5"/>
      <c r="K6" s="5"/>
      <c r="L6" s="5"/>
      <c r="M6" s="5"/>
      <c r="N6" s="5"/>
      <c r="O6" s="5"/>
      <c r="P6" s="5"/>
      <c r="Q6" s="5"/>
    </row>
    <row r="7" spans="1:27" ht="96.75" customHeight="1" x14ac:dyDescent="0.2">
      <c r="A7" s="32" t="s">
        <v>36</v>
      </c>
      <c r="B7" s="32" t="s">
        <v>12</v>
      </c>
      <c r="C7" s="32" t="s">
        <v>13</v>
      </c>
      <c r="D7" s="32" t="s">
        <v>14</v>
      </c>
      <c r="E7" s="32" t="s">
        <v>71</v>
      </c>
      <c r="F7" s="32" t="s">
        <v>72</v>
      </c>
      <c r="G7" s="32" t="s">
        <v>30</v>
      </c>
      <c r="H7" s="32" t="s">
        <v>34</v>
      </c>
      <c r="I7" s="32" t="s">
        <v>31</v>
      </c>
      <c r="J7" s="32" t="s">
        <v>29</v>
      </c>
      <c r="K7" s="32" t="s">
        <v>32</v>
      </c>
      <c r="L7" s="32" t="s">
        <v>47</v>
      </c>
      <c r="M7" s="32" t="s">
        <v>50</v>
      </c>
      <c r="N7" s="32" t="s">
        <v>0</v>
      </c>
      <c r="O7" s="32" t="s">
        <v>48</v>
      </c>
      <c r="P7" s="32" t="s">
        <v>49</v>
      </c>
      <c r="Q7" s="32" t="s">
        <v>68</v>
      </c>
      <c r="R7" s="32" t="s">
        <v>69</v>
      </c>
      <c r="S7" s="32" t="s">
        <v>70</v>
      </c>
      <c r="T7" s="32" t="s">
        <v>33</v>
      </c>
      <c r="U7" s="32" t="s">
        <v>35</v>
      </c>
      <c r="Y7" s="9"/>
      <c r="Z7" s="9"/>
      <c r="AA7" s="9"/>
    </row>
    <row r="8" spans="1:27" ht="30" x14ac:dyDescent="0.2">
      <c r="A8" s="33" t="s">
        <v>61</v>
      </c>
      <c r="B8" s="15" t="s">
        <v>281</v>
      </c>
      <c r="C8" s="15" t="s">
        <v>282</v>
      </c>
      <c r="D8" s="15" t="s">
        <v>283</v>
      </c>
      <c r="E8" s="33" t="s">
        <v>81</v>
      </c>
      <c r="F8" s="33" t="s">
        <v>121</v>
      </c>
      <c r="G8" s="33" t="s">
        <v>122</v>
      </c>
      <c r="H8" s="33" t="s">
        <v>59</v>
      </c>
      <c r="I8" s="34">
        <v>52000</v>
      </c>
      <c r="J8" s="34">
        <v>47459.519999999997</v>
      </c>
      <c r="K8" s="34">
        <v>4540.4799999999996</v>
      </c>
      <c r="L8" s="15"/>
      <c r="M8" s="15"/>
      <c r="N8" s="15"/>
      <c r="O8" s="15"/>
      <c r="P8" s="15"/>
      <c r="Q8" s="15"/>
      <c r="R8" s="15"/>
      <c r="S8" s="15"/>
      <c r="T8" s="15"/>
      <c r="U8" s="15"/>
    </row>
    <row r="9" spans="1:27" ht="90" x14ac:dyDescent="0.2">
      <c r="A9" s="33" t="s">
        <v>61</v>
      </c>
      <c r="B9" s="15" t="s">
        <v>284</v>
      </c>
      <c r="C9" s="15" t="s">
        <v>285</v>
      </c>
      <c r="D9" s="15" t="s">
        <v>286</v>
      </c>
      <c r="E9" s="33" t="s">
        <v>81</v>
      </c>
      <c r="F9" s="33" t="s">
        <v>123</v>
      </c>
      <c r="G9" s="33" t="s">
        <v>124</v>
      </c>
      <c r="H9" s="33" t="s">
        <v>59</v>
      </c>
      <c r="I9" s="34">
        <v>170000</v>
      </c>
      <c r="J9" s="34">
        <v>0</v>
      </c>
      <c r="K9" s="34">
        <v>170000</v>
      </c>
      <c r="L9" s="15"/>
      <c r="M9" s="15"/>
      <c r="N9" s="15"/>
      <c r="O9" s="15"/>
      <c r="P9" s="15"/>
      <c r="Q9" s="15"/>
      <c r="R9" s="15"/>
      <c r="S9" s="15"/>
      <c r="T9" s="15"/>
      <c r="U9" s="15"/>
    </row>
    <row r="10" spans="1:27" ht="120" x14ac:dyDescent="0.2">
      <c r="A10" s="33" t="s">
        <v>61</v>
      </c>
      <c r="B10" s="15" t="s">
        <v>287</v>
      </c>
      <c r="C10" s="15" t="s">
        <v>288</v>
      </c>
      <c r="D10" s="15" t="s">
        <v>289</v>
      </c>
      <c r="E10" s="33" t="s">
        <v>81</v>
      </c>
      <c r="F10" s="33" t="s">
        <v>125</v>
      </c>
      <c r="G10" s="33" t="s">
        <v>126</v>
      </c>
      <c r="H10" s="33" t="s">
        <v>59</v>
      </c>
      <c r="I10" s="34">
        <v>137500</v>
      </c>
      <c r="J10" s="34">
        <v>107118.56</v>
      </c>
      <c r="K10" s="34">
        <v>30381.439999999999</v>
      </c>
      <c r="L10" s="15"/>
      <c r="M10" s="15"/>
      <c r="N10" s="15"/>
      <c r="O10" s="15"/>
      <c r="P10" s="15"/>
      <c r="Q10" s="15"/>
      <c r="R10" s="15"/>
      <c r="S10" s="15"/>
      <c r="T10" s="15"/>
      <c r="U10" s="15"/>
    </row>
    <row r="11" spans="1:27" ht="45" x14ac:dyDescent="0.2">
      <c r="A11" s="33" t="s">
        <v>61</v>
      </c>
      <c r="B11" s="15" t="s">
        <v>290</v>
      </c>
      <c r="C11" s="15" t="s">
        <v>291</v>
      </c>
      <c r="D11" s="15" t="s">
        <v>292</v>
      </c>
      <c r="E11" s="33" t="s">
        <v>127</v>
      </c>
      <c r="F11" s="33" t="s">
        <v>128</v>
      </c>
      <c r="G11" s="33" t="s">
        <v>129</v>
      </c>
      <c r="H11" s="33" t="s">
        <v>59</v>
      </c>
      <c r="I11" s="34">
        <v>201533</v>
      </c>
      <c r="J11" s="34">
        <v>85415</v>
      </c>
      <c r="K11" s="34">
        <v>116118</v>
      </c>
      <c r="L11" s="15"/>
      <c r="M11" s="15"/>
      <c r="N11" s="15"/>
      <c r="O11" s="15"/>
      <c r="P11" s="15"/>
      <c r="Q11" s="15"/>
      <c r="R11" s="15"/>
      <c r="S11" s="15"/>
      <c r="T11" s="15"/>
      <c r="U11" s="15"/>
    </row>
  </sheetData>
  <autoFilter ref="A7:S7" xr:uid="{E0232D0E-9F2F-40F5-8487-AC9874D47172}"/>
  <dataValidations count="1">
    <dataValidation allowBlank="1" showInputMessage="1" showErrorMessage="1" promptTitle="For Examples:" prompt="See CWA Instructions at https://dot.ca.gov/programs/local-assistance/projects/cooperative-work-agreement-cwa" sqref="O8:P11" xr:uid="{38A50D27-8980-4387-858F-3476D2BD4811}"/>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E3FA76C7-B943-4273-9C8D-0433E8B6B993}">
          <x14:formula1>
            <xm:f>'Drop-down Reference Tables'!$A$2:$A$3</xm:f>
          </x14:formula1>
          <xm:sqref>L8:L11</xm:sqref>
        </x14:dataValidation>
        <x14:dataValidation type="list" allowBlank="1" showInputMessage="1" showErrorMessage="1" promptTitle="Select Yes or No only" prompt="Please select Yes or No only" xr:uid="{262BFA7A-002B-48A1-B397-C81333EF1686}">
          <x14:formula1>
            <xm:f>'Drop-down Reference Tables'!$B$2:$B$3</xm:f>
          </x14:formula1>
          <xm:sqref>M8:M11</xm:sqref>
        </x14:dataValidation>
        <x14:dataValidation type="list" allowBlank="1" showInputMessage="1" showErrorMessage="1" promptTitle="Make a Selection" prompt="Click the arrow to make a selection in the drop down list. If OTHER, please include explanation." xr:uid="{525DC4EA-2264-49CE-A5B4-6E3C7075164D}">
          <x14:formula1>
            <xm:f>'Drop-down Reference Tables'!$C$2:$C$25</xm:f>
          </x14:formula1>
          <xm:sqref>N8:N11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9A53E-D776-46B5-872C-BE06EE5470E1}">
  <dimension ref="A1:AA9"/>
  <sheetViews>
    <sheetView zoomScale="85" zoomScaleNormal="85" workbookViewId="0">
      <pane ySplit="7" topLeftCell="A8" activePane="bottomLeft" state="frozen"/>
      <selection pane="bottomLeft" activeCell="C4" sqref="C4"/>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37.85546875" style="9" customWidth="1"/>
    <col min="7" max="7" width="22.28515625" style="9" customWidth="1"/>
    <col min="8" max="8" width="16.85546875" style="9" customWidth="1"/>
    <col min="9" max="9" width="18.7109375" style="9" customWidth="1"/>
    <col min="10" max="10" width="21" style="9" customWidth="1"/>
    <col min="11" max="11" width="19" style="9" customWidth="1"/>
    <col min="12" max="12" width="24.140625" style="9" customWidth="1"/>
    <col min="13" max="13" width="25" style="9" customWidth="1"/>
    <col min="14" max="14" width="45.42578125" style="9" customWidth="1"/>
    <col min="15" max="15" width="56" style="9" customWidth="1"/>
    <col min="16" max="16" width="51.85546875" style="9" customWidth="1"/>
    <col min="17" max="17" width="35.1406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6" t="s">
        <v>44</v>
      </c>
      <c r="D1" s="19"/>
      <c r="E1" s="24"/>
      <c r="F1" s="24"/>
    </row>
    <row r="2" spans="1:27" x14ac:dyDescent="0.2">
      <c r="A2" s="27" t="s">
        <v>10</v>
      </c>
      <c r="B2" s="30">
        <v>46203</v>
      </c>
      <c r="C2" s="7"/>
      <c r="D2" s="6"/>
      <c r="E2" s="21"/>
      <c r="F2" s="21"/>
      <c r="G2" s="8"/>
      <c r="H2" s="8"/>
      <c r="I2" s="8"/>
      <c r="J2" s="8"/>
      <c r="K2" s="8"/>
      <c r="L2" s="8"/>
      <c r="M2" s="8"/>
      <c r="N2" s="29"/>
      <c r="O2" s="8"/>
      <c r="P2" s="8"/>
      <c r="Q2" s="8"/>
    </row>
    <row r="3" spans="1:27" x14ac:dyDescent="0.2">
      <c r="A3" s="27" t="s">
        <v>11</v>
      </c>
      <c r="B3" s="25" t="s">
        <v>45</v>
      </c>
      <c r="C3" s="18"/>
      <c r="D3" s="6"/>
      <c r="E3" s="20"/>
      <c r="F3" s="20"/>
      <c r="G3" s="5"/>
      <c r="H3" s="5"/>
      <c r="I3" s="5"/>
      <c r="J3" s="5"/>
      <c r="K3" s="5"/>
      <c r="L3" s="5"/>
      <c r="M3" s="5"/>
      <c r="N3" s="5"/>
      <c r="O3" s="5"/>
      <c r="P3" s="5"/>
      <c r="Q3" s="5"/>
    </row>
    <row r="4" spans="1:27" x14ac:dyDescent="0.2">
      <c r="A4" s="27" t="s">
        <v>38</v>
      </c>
      <c r="B4" s="6">
        <v>2021</v>
      </c>
      <c r="C4" s="7"/>
      <c r="D4" s="6"/>
      <c r="E4" s="20"/>
      <c r="F4" s="20"/>
      <c r="G4" s="5"/>
      <c r="H4" s="22"/>
      <c r="I4" s="22"/>
      <c r="J4" s="5"/>
      <c r="K4" s="5"/>
      <c r="L4" s="5"/>
      <c r="M4" s="22"/>
      <c r="N4" s="22"/>
      <c r="O4" s="28"/>
      <c r="P4" s="22"/>
      <c r="Q4" s="5"/>
      <c r="S4" s="23"/>
    </row>
    <row r="5" spans="1:27" x14ac:dyDescent="0.2">
      <c r="A5" s="27" t="s">
        <v>39</v>
      </c>
      <c r="B5" s="25">
        <v>21102</v>
      </c>
      <c r="C5" s="7"/>
      <c r="D5" s="6"/>
      <c r="E5" s="20"/>
      <c r="F5" s="20"/>
      <c r="G5" s="5"/>
      <c r="H5" s="22"/>
      <c r="I5" s="5"/>
      <c r="J5" s="5"/>
      <c r="K5" s="5"/>
      <c r="L5" s="5"/>
      <c r="M5" s="5"/>
      <c r="N5" s="5"/>
      <c r="O5" s="5"/>
      <c r="P5" s="5"/>
      <c r="Q5" s="5"/>
    </row>
    <row r="6" spans="1:27" x14ac:dyDescent="0.2">
      <c r="A6" s="16"/>
      <c r="B6" s="17"/>
      <c r="C6" s="18"/>
      <c r="D6" s="6"/>
      <c r="E6" s="20"/>
      <c r="F6" s="20"/>
      <c r="G6" s="5"/>
      <c r="H6" s="5"/>
      <c r="I6" s="5"/>
      <c r="J6" s="5"/>
      <c r="K6" s="5"/>
      <c r="L6" s="5"/>
      <c r="M6" s="5"/>
      <c r="N6" s="5"/>
      <c r="O6" s="5"/>
      <c r="P6" s="5"/>
      <c r="Q6" s="5"/>
    </row>
    <row r="7" spans="1:27" ht="96.75" customHeight="1" x14ac:dyDescent="0.2">
      <c r="A7" s="32" t="s">
        <v>36</v>
      </c>
      <c r="B7" s="32" t="s">
        <v>12</v>
      </c>
      <c r="C7" s="32" t="s">
        <v>13</v>
      </c>
      <c r="D7" s="32" t="s">
        <v>14</v>
      </c>
      <c r="E7" s="32" t="s">
        <v>71</v>
      </c>
      <c r="F7" s="32" t="s">
        <v>72</v>
      </c>
      <c r="G7" s="32" t="s">
        <v>30</v>
      </c>
      <c r="H7" s="32" t="s">
        <v>34</v>
      </c>
      <c r="I7" s="32" t="s">
        <v>31</v>
      </c>
      <c r="J7" s="32" t="s">
        <v>29</v>
      </c>
      <c r="K7" s="32" t="s">
        <v>32</v>
      </c>
      <c r="L7" s="32" t="s">
        <v>47</v>
      </c>
      <c r="M7" s="32" t="s">
        <v>50</v>
      </c>
      <c r="N7" s="32" t="s">
        <v>0</v>
      </c>
      <c r="O7" s="32" t="s">
        <v>48</v>
      </c>
      <c r="P7" s="32" t="s">
        <v>49</v>
      </c>
      <c r="Q7" s="32" t="s">
        <v>68</v>
      </c>
      <c r="R7" s="32" t="s">
        <v>69</v>
      </c>
      <c r="S7" s="32" t="s">
        <v>70</v>
      </c>
      <c r="T7" s="32" t="s">
        <v>33</v>
      </c>
      <c r="U7" s="32" t="s">
        <v>35</v>
      </c>
      <c r="Y7" s="9"/>
      <c r="Z7" s="9"/>
      <c r="AA7" s="9"/>
    </row>
    <row r="8" spans="1:27" ht="90" x14ac:dyDescent="0.2">
      <c r="A8" s="33" t="s">
        <v>62</v>
      </c>
      <c r="B8" s="15" t="s">
        <v>293</v>
      </c>
      <c r="C8" s="15" t="s">
        <v>294</v>
      </c>
      <c r="D8" s="15" t="s">
        <v>295</v>
      </c>
      <c r="E8" s="33" t="s">
        <v>81</v>
      </c>
      <c r="F8" s="33" t="s">
        <v>130</v>
      </c>
      <c r="G8" s="33" t="s">
        <v>131</v>
      </c>
      <c r="H8" s="33" t="s">
        <v>59</v>
      </c>
      <c r="I8" s="34">
        <v>64400</v>
      </c>
      <c r="J8" s="34">
        <v>27387.77</v>
      </c>
      <c r="K8" s="34">
        <v>37012.230000000003</v>
      </c>
      <c r="L8" s="15"/>
      <c r="M8" s="15"/>
      <c r="N8" s="15"/>
      <c r="O8" s="15"/>
      <c r="P8" s="15"/>
      <c r="Q8" s="15"/>
      <c r="R8" s="15"/>
      <c r="S8" s="15"/>
      <c r="T8" s="15"/>
      <c r="U8" s="15"/>
    </row>
    <row r="9" spans="1:27" ht="45" x14ac:dyDescent="0.2">
      <c r="A9" s="33" t="s">
        <v>62</v>
      </c>
      <c r="B9" s="15" t="s">
        <v>296</v>
      </c>
      <c r="C9" s="15" t="s">
        <v>297</v>
      </c>
      <c r="D9" s="15" t="s">
        <v>298</v>
      </c>
      <c r="E9" s="33" t="s">
        <v>81</v>
      </c>
      <c r="F9" s="33" t="s">
        <v>132</v>
      </c>
      <c r="G9" s="33" t="s">
        <v>133</v>
      </c>
      <c r="H9" s="33" t="s">
        <v>59</v>
      </c>
      <c r="I9" s="34">
        <v>925000</v>
      </c>
      <c r="J9" s="34">
        <v>763302.07</v>
      </c>
      <c r="K9" s="34">
        <v>161697.93</v>
      </c>
      <c r="L9" s="15"/>
      <c r="M9" s="15"/>
      <c r="N9" s="15"/>
      <c r="O9" s="15"/>
      <c r="P9" s="15"/>
      <c r="Q9" s="15"/>
      <c r="R9" s="15"/>
      <c r="S9" s="15"/>
      <c r="T9" s="15"/>
      <c r="U9" s="15"/>
    </row>
  </sheetData>
  <autoFilter ref="A7:S7" xr:uid="{E0232D0E-9F2F-40F5-8487-AC9874D47172}"/>
  <dataValidations count="1">
    <dataValidation allowBlank="1" showInputMessage="1" showErrorMessage="1" promptTitle="For Examples:" prompt="See CWA Instructions at https://dot.ca.gov/programs/local-assistance/projects/cooperative-work-agreement-cwa" sqref="O8:P9" xr:uid="{E9B9245B-4FA9-4B9D-B7CD-CC43B22189A1}"/>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BCFC6475-25EA-449E-AE32-623476E08C3C}">
          <x14:formula1>
            <xm:f>'Drop-down Reference Tables'!$A$2:$A$3</xm:f>
          </x14:formula1>
          <xm:sqref>L8:L9</xm:sqref>
        </x14:dataValidation>
        <x14:dataValidation type="list" allowBlank="1" showInputMessage="1" showErrorMessage="1" promptTitle="Select Yes or No only" prompt="Please select Yes or No only" xr:uid="{83A8BB56-C220-4153-A015-8F42B4D179CA}">
          <x14:formula1>
            <xm:f>'Drop-down Reference Tables'!$B$2:$B$3</xm:f>
          </x14:formula1>
          <xm:sqref>M8:M9</xm:sqref>
        </x14:dataValidation>
        <x14:dataValidation type="list" allowBlank="1" showInputMessage="1" showErrorMessage="1" promptTitle="Make a Selection" prompt="Click the arrow to make a selection in the drop down list. If OTHER, please include explanation." xr:uid="{33918A3E-0A9F-43C8-8302-24217BC450E6}">
          <x14:formula1>
            <xm:f>'Drop-down Reference Tables'!$C$2:$C$25</xm:f>
          </x14:formula1>
          <xm:sqref>N8:N9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A8F6F-D0AE-4EB3-85C6-920F70A27E25}">
  <dimension ref="A1:AA21"/>
  <sheetViews>
    <sheetView zoomScale="85" zoomScaleNormal="85" workbookViewId="0">
      <pane ySplit="7" topLeftCell="A19" activePane="bottomLeft" state="frozen"/>
      <selection pane="bottomLeft" activeCell="C3" sqref="C3"/>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37.85546875" style="9" customWidth="1"/>
    <col min="7" max="7" width="22.28515625" style="9" customWidth="1"/>
    <col min="8" max="8" width="16.85546875" style="9" customWidth="1"/>
    <col min="9" max="9" width="18.7109375" style="9" customWidth="1"/>
    <col min="10" max="10" width="21" style="9" customWidth="1"/>
    <col min="11" max="11" width="19" style="9" customWidth="1"/>
    <col min="12" max="12" width="24.140625" style="9" customWidth="1"/>
    <col min="13" max="13" width="25" style="9" customWidth="1"/>
    <col min="14" max="14" width="45.42578125" style="9" customWidth="1"/>
    <col min="15" max="15" width="56" style="9" customWidth="1"/>
    <col min="16" max="16" width="51.85546875" style="9" customWidth="1"/>
    <col min="17" max="17" width="35.1406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6" t="s">
        <v>44</v>
      </c>
      <c r="D1" s="19"/>
      <c r="E1" s="24"/>
      <c r="F1" s="24"/>
    </row>
    <row r="2" spans="1:27" x14ac:dyDescent="0.2">
      <c r="A2" s="27" t="s">
        <v>10</v>
      </c>
      <c r="B2" s="30">
        <v>46203</v>
      </c>
      <c r="C2" s="7"/>
      <c r="D2" s="6"/>
      <c r="E2" s="21"/>
      <c r="F2" s="21"/>
      <c r="G2" s="8"/>
      <c r="H2" s="8"/>
      <c r="I2" s="8"/>
      <c r="J2" s="8"/>
      <c r="K2" s="8"/>
      <c r="L2" s="8"/>
      <c r="M2" s="8"/>
      <c r="N2" s="29"/>
      <c r="O2" s="8"/>
      <c r="P2" s="8"/>
      <c r="Q2" s="8"/>
    </row>
    <row r="3" spans="1:27" x14ac:dyDescent="0.2">
      <c r="A3" s="27" t="s">
        <v>11</v>
      </c>
      <c r="B3" s="25" t="s">
        <v>45</v>
      </c>
      <c r="C3" s="18"/>
      <c r="D3" s="6"/>
      <c r="E3" s="20"/>
      <c r="F3" s="20"/>
      <c r="G3" s="5"/>
      <c r="H3" s="5"/>
      <c r="I3" s="5"/>
      <c r="J3" s="5"/>
      <c r="K3" s="5"/>
      <c r="L3" s="5"/>
      <c r="M3" s="5"/>
      <c r="N3" s="5"/>
      <c r="O3" s="5"/>
      <c r="P3" s="5"/>
      <c r="Q3" s="5"/>
    </row>
    <row r="4" spans="1:27" x14ac:dyDescent="0.2">
      <c r="A4" s="27" t="s">
        <v>38</v>
      </c>
      <c r="B4" s="6">
        <v>2021</v>
      </c>
      <c r="C4" s="7"/>
      <c r="D4" s="6"/>
      <c r="E4" s="20"/>
      <c r="F4" s="20"/>
      <c r="G4" s="5"/>
      <c r="H4" s="22"/>
      <c r="I4" s="22"/>
      <c r="J4" s="5"/>
      <c r="K4" s="5"/>
      <c r="L4" s="5"/>
      <c r="M4" s="22"/>
      <c r="N4" s="22"/>
      <c r="O4" s="28"/>
      <c r="P4" s="22"/>
      <c r="Q4" s="5"/>
      <c r="S4" s="23"/>
    </row>
    <row r="5" spans="1:27" x14ac:dyDescent="0.2">
      <c r="A5" s="27" t="s">
        <v>39</v>
      </c>
      <c r="B5" s="25">
        <v>21102</v>
      </c>
      <c r="C5" s="7"/>
      <c r="D5" s="6"/>
      <c r="E5" s="20"/>
      <c r="F5" s="20"/>
      <c r="G5" s="5"/>
      <c r="H5" s="22"/>
      <c r="I5" s="5"/>
      <c r="J5" s="5"/>
      <c r="K5" s="5"/>
      <c r="L5" s="5"/>
      <c r="M5" s="5"/>
      <c r="N5" s="5"/>
      <c r="O5" s="5"/>
      <c r="P5" s="5"/>
      <c r="Q5" s="5"/>
    </row>
    <row r="6" spans="1:27" x14ac:dyDescent="0.2">
      <c r="A6" s="16"/>
      <c r="B6" s="17"/>
      <c r="C6" s="18"/>
      <c r="D6" s="6"/>
      <c r="E6" s="20"/>
      <c r="F6" s="20"/>
      <c r="G6" s="5"/>
      <c r="H6" s="5"/>
      <c r="I6" s="5"/>
      <c r="J6" s="5"/>
      <c r="K6" s="5"/>
      <c r="L6" s="5"/>
      <c r="M6" s="5"/>
      <c r="N6" s="5"/>
      <c r="O6" s="5"/>
      <c r="P6" s="5"/>
      <c r="Q6" s="5"/>
    </row>
    <row r="7" spans="1:27" ht="96.75" customHeight="1" x14ac:dyDescent="0.2">
      <c r="A7" s="32" t="s">
        <v>36</v>
      </c>
      <c r="B7" s="32" t="s">
        <v>12</v>
      </c>
      <c r="C7" s="32" t="s">
        <v>13</v>
      </c>
      <c r="D7" s="32" t="s">
        <v>14</v>
      </c>
      <c r="E7" s="32" t="s">
        <v>71</v>
      </c>
      <c r="F7" s="32" t="s">
        <v>72</v>
      </c>
      <c r="G7" s="32" t="s">
        <v>30</v>
      </c>
      <c r="H7" s="32" t="s">
        <v>34</v>
      </c>
      <c r="I7" s="32" t="s">
        <v>31</v>
      </c>
      <c r="J7" s="32" t="s">
        <v>29</v>
      </c>
      <c r="K7" s="32" t="s">
        <v>32</v>
      </c>
      <c r="L7" s="32" t="s">
        <v>47</v>
      </c>
      <c r="M7" s="32" t="s">
        <v>50</v>
      </c>
      <c r="N7" s="32" t="s">
        <v>0</v>
      </c>
      <c r="O7" s="32" t="s">
        <v>48</v>
      </c>
      <c r="P7" s="32" t="s">
        <v>49</v>
      </c>
      <c r="Q7" s="32" t="s">
        <v>68</v>
      </c>
      <c r="R7" s="32" t="s">
        <v>69</v>
      </c>
      <c r="S7" s="32" t="s">
        <v>70</v>
      </c>
      <c r="T7" s="32" t="s">
        <v>33</v>
      </c>
      <c r="U7" s="32" t="s">
        <v>35</v>
      </c>
      <c r="Y7" s="9"/>
      <c r="Z7" s="9"/>
      <c r="AA7" s="9"/>
    </row>
    <row r="8" spans="1:27" ht="120" x14ac:dyDescent="0.2">
      <c r="A8" s="33" t="s">
        <v>63</v>
      </c>
      <c r="B8" s="15" t="s">
        <v>299</v>
      </c>
      <c r="C8" s="15" t="s">
        <v>300</v>
      </c>
      <c r="D8" s="15" t="s">
        <v>301</v>
      </c>
      <c r="E8" s="33" t="s">
        <v>81</v>
      </c>
      <c r="F8" s="33" t="s">
        <v>134</v>
      </c>
      <c r="G8" s="33" t="s">
        <v>135</v>
      </c>
      <c r="H8" s="33" t="s">
        <v>59</v>
      </c>
      <c r="I8" s="34">
        <v>100000</v>
      </c>
      <c r="J8" s="34">
        <v>99214.1</v>
      </c>
      <c r="K8" s="34">
        <v>785.9</v>
      </c>
      <c r="L8" s="15"/>
      <c r="M8" s="15"/>
      <c r="N8" s="15"/>
      <c r="O8" s="15"/>
      <c r="P8" s="15"/>
      <c r="Q8" s="15"/>
      <c r="R8" s="15"/>
      <c r="S8" s="15"/>
      <c r="T8" s="15"/>
      <c r="U8" s="15"/>
    </row>
    <row r="9" spans="1:27" ht="90" x14ac:dyDescent="0.2">
      <c r="A9" s="33" t="s">
        <v>63</v>
      </c>
      <c r="B9" s="15" t="s">
        <v>302</v>
      </c>
      <c r="C9" s="15" t="s">
        <v>303</v>
      </c>
      <c r="D9" s="15" t="s">
        <v>304</v>
      </c>
      <c r="E9" s="33" t="s">
        <v>81</v>
      </c>
      <c r="F9" s="33" t="s">
        <v>136</v>
      </c>
      <c r="G9" s="33" t="s">
        <v>137</v>
      </c>
      <c r="H9" s="33" t="s">
        <v>59</v>
      </c>
      <c r="I9" s="34">
        <v>297500</v>
      </c>
      <c r="J9" s="34">
        <v>222985</v>
      </c>
      <c r="K9" s="34">
        <v>74515</v>
      </c>
      <c r="L9" s="15"/>
      <c r="M9" s="15"/>
      <c r="N9" s="15"/>
      <c r="O9" s="15"/>
      <c r="P9" s="15"/>
      <c r="Q9" s="15"/>
      <c r="R9" s="15"/>
      <c r="S9" s="15"/>
      <c r="T9" s="15"/>
      <c r="U9" s="15"/>
    </row>
    <row r="10" spans="1:27" ht="75" x14ac:dyDescent="0.2">
      <c r="A10" s="33" t="s">
        <v>63</v>
      </c>
      <c r="B10" s="15" t="s">
        <v>302</v>
      </c>
      <c r="C10" s="15" t="s">
        <v>305</v>
      </c>
      <c r="D10" s="15" t="s">
        <v>306</v>
      </c>
      <c r="E10" s="33" t="s">
        <v>81</v>
      </c>
      <c r="F10" s="33" t="s">
        <v>138</v>
      </c>
      <c r="G10" s="33" t="s">
        <v>139</v>
      </c>
      <c r="H10" s="33" t="s">
        <v>59</v>
      </c>
      <c r="I10" s="34">
        <v>249936</v>
      </c>
      <c r="J10" s="34">
        <v>33265</v>
      </c>
      <c r="K10" s="34">
        <v>216671</v>
      </c>
      <c r="L10" s="15"/>
      <c r="M10" s="15"/>
      <c r="N10" s="15"/>
      <c r="O10" s="15"/>
      <c r="P10" s="15"/>
      <c r="Q10" s="15"/>
      <c r="R10" s="15"/>
      <c r="S10" s="15"/>
      <c r="T10" s="15"/>
      <c r="U10" s="15"/>
    </row>
    <row r="11" spans="1:27" ht="75" x14ac:dyDescent="0.2">
      <c r="A11" s="33" t="s">
        <v>63</v>
      </c>
      <c r="B11" s="15" t="s">
        <v>307</v>
      </c>
      <c r="C11" s="15" t="s">
        <v>308</v>
      </c>
      <c r="D11" s="15" t="s">
        <v>309</v>
      </c>
      <c r="E11" s="33" t="s">
        <v>81</v>
      </c>
      <c r="F11" s="33" t="s">
        <v>140</v>
      </c>
      <c r="G11" s="33" t="s">
        <v>141</v>
      </c>
      <c r="H11" s="33" t="s">
        <v>59</v>
      </c>
      <c r="I11" s="34">
        <v>249975</v>
      </c>
      <c r="J11" s="34">
        <v>178107.18</v>
      </c>
      <c r="K11" s="34">
        <v>71867.820000000007</v>
      </c>
      <c r="L11" s="15"/>
      <c r="M11" s="15"/>
      <c r="N11" s="15"/>
      <c r="O11" s="15"/>
      <c r="P11" s="15"/>
      <c r="Q11" s="15"/>
      <c r="R11" s="15"/>
      <c r="S11" s="15"/>
      <c r="T11" s="15"/>
      <c r="U11" s="15"/>
    </row>
    <row r="12" spans="1:27" ht="60" x14ac:dyDescent="0.2">
      <c r="A12" s="33" t="s">
        <v>63</v>
      </c>
      <c r="B12" s="15" t="s">
        <v>310</v>
      </c>
      <c r="C12" s="15" t="s">
        <v>311</v>
      </c>
      <c r="D12" s="15" t="s">
        <v>312</v>
      </c>
      <c r="E12" s="33" t="s">
        <v>81</v>
      </c>
      <c r="F12" s="33" t="s">
        <v>142</v>
      </c>
      <c r="G12" s="33" t="s">
        <v>143</v>
      </c>
      <c r="H12" s="33" t="s">
        <v>59</v>
      </c>
      <c r="I12" s="34">
        <v>313600</v>
      </c>
      <c r="J12" s="34">
        <v>49929.5</v>
      </c>
      <c r="K12" s="34">
        <v>263670.5</v>
      </c>
      <c r="L12" s="15"/>
      <c r="M12" s="15"/>
      <c r="N12" s="15"/>
      <c r="O12" s="15"/>
      <c r="P12" s="15"/>
      <c r="Q12" s="15"/>
      <c r="R12" s="15"/>
      <c r="S12" s="15"/>
      <c r="T12" s="15"/>
      <c r="U12" s="15"/>
    </row>
    <row r="13" spans="1:27" ht="75" x14ac:dyDescent="0.2">
      <c r="A13" s="33" t="s">
        <v>63</v>
      </c>
      <c r="B13" s="15" t="s">
        <v>310</v>
      </c>
      <c r="C13" s="15" t="s">
        <v>313</v>
      </c>
      <c r="D13" s="15" t="s">
        <v>314</v>
      </c>
      <c r="E13" s="33" t="s">
        <v>81</v>
      </c>
      <c r="F13" s="33" t="s">
        <v>144</v>
      </c>
      <c r="G13" s="33" t="s">
        <v>145</v>
      </c>
      <c r="H13" s="33" t="s">
        <v>59</v>
      </c>
      <c r="I13" s="34">
        <v>214000</v>
      </c>
      <c r="J13" s="34">
        <v>39928.5</v>
      </c>
      <c r="K13" s="34">
        <v>174071.5</v>
      </c>
      <c r="L13" s="15"/>
      <c r="M13" s="15"/>
      <c r="N13" s="15"/>
      <c r="O13" s="15"/>
      <c r="P13" s="15"/>
      <c r="Q13" s="15"/>
      <c r="R13" s="15"/>
      <c r="S13" s="15"/>
      <c r="T13" s="15"/>
      <c r="U13" s="15"/>
    </row>
    <row r="14" spans="1:27" ht="60" x14ac:dyDescent="0.2">
      <c r="A14" s="33" t="s">
        <v>63</v>
      </c>
      <c r="B14" s="15" t="s">
        <v>315</v>
      </c>
      <c r="C14" s="15" t="s">
        <v>316</v>
      </c>
      <c r="D14" s="15" t="s">
        <v>317</v>
      </c>
      <c r="E14" s="33" t="s">
        <v>81</v>
      </c>
      <c r="F14" s="33" t="s">
        <v>146</v>
      </c>
      <c r="G14" s="33" t="s">
        <v>147</v>
      </c>
      <c r="H14" s="33" t="s">
        <v>59</v>
      </c>
      <c r="I14" s="34">
        <v>97000</v>
      </c>
      <c r="J14" s="34">
        <v>29150</v>
      </c>
      <c r="K14" s="34">
        <v>67850</v>
      </c>
      <c r="L14" s="15"/>
      <c r="M14" s="15"/>
      <c r="N14" s="15"/>
      <c r="O14" s="15"/>
      <c r="P14" s="15"/>
      <c r="Q14" s="15"/>
      <c r="R14" s="15"/>
      <c r="S14" s="15"/>
      <c r="T14" s="15"/>
      <c r="U14" s="15"/>
    </row>
    <row r="15" spans="1:27" ht="60" x14ac:dyDescent="0.2">
      <c r="A15" s="33" t="s">
        <v>63</v>
      </c>
      <c r="B15" s="15" t="s">
        <v>315</v>
      </c>
      <c r="C15" s="15" t="s">
        <v>318</v>
      </c>
      <c r="D15" s="15" t="s">
        <v>319</v>
      </c>
      <c r="E15" s="33" t="s">
        <v>81</v>
      </c>
      <c r="F15" s="33" t="s">
        <v>148</v>
      </c>
      <c r="G15" s="33" t="s">
        <v>149</v>
      </c>
      <c r="H15" s="33" t="s">
        <v>59</v>
      </c>
      <c r="I15" s="34">
        <v>69777</v>
      </c>
      <c r="J15" s="34">
        <v>69776.98</v>
      </c>
      <c r="K15" s="34">
        <v>0.02</v>
      </c>
      <c r="L15" s="15"/>
      <c r="M15" s="15"/>
      <c r="N15" s="15"/>
      <c r="O15" s="15"/>
      <c r="P15" s="15"/>
      <c r="Q15" s="15"/>
      <c r="R15" s="15"/>
      <c r="S15" s="15"/>
      <c r="T15" s="15"/>
      <c r="U15" s="15"/>
    </row>
    <row r="16" spans="1:27" ht="75" x14ac:dyDescent="0.2">
      <c r="A16" s="33" t="s">
        <v>63</v>
      </c>
      <c r="B16" s="15" t="s">
        <v>315</v>
      </c>
      <c r="C16" s="15" t="s">
        <v>320</v>
      </c>
      <c r="D16" s="15" t="s">
        <v>321</v>
      </c>
      <c r="E16" s="33" t="s">
        <v>81</v>
      </c>
      <c r="F16" s="33" t="s">
        <v>150</v>
      </c>
      <c r="G16" s="33" t="s">
        <v>151</v>
      </c>
      <c r="H16" s="33" t="s">
        <v>59</v>
      </c>
      <c r="I16" s="34">
        <v>236700</v>
      </c>
      <c r="J16" s="34">
        <v>62559</v>
      </c>
      <c r="K16" s="34">
        <v>174141</v>
      </c>
      <c r="L16" s="15"/>
      <c r="M16" s="15"/>
      <c r="N16" s="15"/>
      <c r="O16" s="15"/>
      <c r="P16" s="15"/>
      <c r="Q16" s="15"/>
      <c r="R16" s="15"/>
      <c r="S16" s="15"/>
      <c r="T16" s="15"/>
      <c r="U16" s="15"/>
    </row>
    <row r="17" spans="1:21" ht="45" x14ac:dyDescent="0.2">
      <c r="A17" s="33" t="s">
        <v>63</v>
      </c>
      <c r="B17" s="15" t="s">
        <v>322</v>
      </c>
      <c r="C17" s="15" t="s">
        <v>323</v>
      </c>
      <c r="D17" s="15" t="s">
        <v>324</v>
      </c>
      <c r="E17" s="33" t="s">
        <v>81</v>
      </c>
      <c r="F17" s="33" t="s">
        <v>152</v>
      </c>
      <c r="G17" s="33" t="s">
        <v>153</v>
      </c>
      <c r="H17" s="33" t="s">
        <v>59</v>
      </c>
      <c r="I17" s="34">
        <v>35370</v>
      </c>
      <c r="J17" s="34">
        <v>35216.379999999997</v>
      </c>
      <c r="K17" s="34">
        <v>153.62</v>
      </c>
      <c r="L17" s="15"/>
      <c r="M17" s="15"/>
      <c r="N17" s="15"/>
      <c r="O17" s="15"/>
      <c r="P17" s="15"/>
      <c r="Q17" s="15"/>
      <c r="R17" s="15"/>
      <c r="S17" s="15"/>
      <c r="T17" s="15"/>
      <c r="U17" s="15"/>
    </row>
    <row r="18" spans="1:21" ht="120" x14ac:dyDescent="0.2">
      <c r="A18" s="33" t="s">
        <v>63</v>
      </c>
      <c r="B18" s="15" t="s">
        <v>322</v>
      </c>
      <c r="C18" s="15" t="s">
        <v>325</v>
      </c>
      <c r="D18" s="15" t="s">
        <v>326</v>
      </c>
      <c r="E18" s="33" t="s">
        <v>81</v>
      </c>
      <c r="F18" s="33" t="s">
        <v>154</v>
      </c>
      <c r="G18" s="33" t="s">
        <v>155</v>
      </c>
      <c r="H18" s="33" t="s">
        <v>59</v>
      </c>
      <c r="I18" s="34">
        <v>280000</v>
      </c>
      <c r="J18" s="34">
        <v>38561.120000000003</v>
      </c>
      <c r="K18" s="34">
        <v>241438.88</v>
      </c>
      <c r="L18" s="15"/>
      <c r="M18" s="15"/>
      <c r="N18" s="15"/>
      <c r="O18" s="15"/>
      <c r="P18" s="15"/>
      <c r="Q18" s="15"/>
      <c r="R18" s="15"/>
      <c r="S18" s="15"/>
      <c r="T18" s="15"/>
      <c r="U18" s="15"/>
    </row>
    <row r="19" spans="1:21" ht="90" x14ac:dyDescent="0.2">
      <c r="A19" s="33" t="s">
        <v>63</v>
      </c>
      <c r="B19" s="15" t="s">
        <v>322</v>
      </c>
      <c r="C19" s="15" t="s">
        <v>327</v>
      </c>
      <c r="D19" s="15" t="s">
        <v>328</v>
      </c>
      <c r="E19" s="33" t="s">
        <v>81</v>
      </c>
      <c r="F19" s="33" t="s">
        <v>156</v>
      </c>
      <c r="G19" s="33" t="s">
        <v>157</v>
      </c>
      <c r="H19" s="33" t="s">
        <v>59</v>
      </c>
      <c r="I19" s="34">
        <v>335600</v>
      </c>
      <c r="J19" s="34">
        <v>35277.99</v>
      </c>
      <c r="K19" s="34">
        <v>300322.01</v>
      </c>
      <c r="L19" s="15"/>
      <c r="M19" s="15"/>
      <c r="N19" s="15"/>
      <c r="O19" s="15"/>
      <c r="P19" s="15"/>
      <c r="Q19" s="15"/>
      <c r="R19" s="15"/>
      <c r="S19" s="15"/>
      <c r="T19" s="15"/>
      <c r="U19" s="15"/>
    </row>
    <row r="20" spans="1:21" ht="60" x14ac:dyDescent="0.2">
      <c r="A20" s="33" t="s">
        <v>63</v>
      </c>
      <c r="B20" s="15" t="s">
        <v>329</v>
      </c>
      <c r="C20" s="15" t="s">
        <v>330</v>
      </c>
      <c r="D20" s="15" t="s">
        <v>331</v>
      </c>
      <c r="E20" s="33" t="s">
        <v>81</v>
      </c>
      <c r="F20" s="33" t="s">
        <v>158</v>
      </c>
      <c r="G20" s="33" t="s">
        <v>159</v>
      </c>
      <c r="H20" s="33" t="s">
        <v>59</v>
      </c>
      <c r="I20" s="34">
        <v>80000</v>
      </c>
      <c r="J20" s="34">
        <v>0</v>
      </c>
      <c r="K20" s="34">
        <v>80000</v>
      </c>
      <c r="L20" s="15"/>
      <c r="M20" s="15"/>
      <c r="N20" s="15"/>
      <c r="O20" s="15"/>
      <c r="P20" s="15"/>
      <c r="Q20" s="15"/>
      <c r="R20" s="15"/>
      <c r="S20" s="15"/>
      <c r="T20" s="15"/>
      <c r="U20" s="15"/>
    </row>
    <row r="21" spans="1:21" ht="135" x14ac:dyDescent="0.2">
      <c r="A21" s="33" t="s">
        <v>63</v>
      </c>
      <c r="B21" s="15" t="s">
        <v>332</v>
      </c>
      <c r="C21" s="15" t="s">
        <v>333</v>
      </c>
      <c r="D21" s="15" t="s">
        <v>334</v>
      </c>
      <c r="E21" s="33" t="s">
        <v>81</v>
      </c>
      <c r="F21" s="33" t="s">
        <v>160</v>
      </c>
      <c r="G21" s="33" t="s">
        <v>161</v>
      </c>
      <c r="H21" s="33" t="s">
        <v>59</v>
      </c>
      <c r="I21" s="34">
        <v>265000</v>
      </c>
      <c r="J21" s="34">
        <v>116625</v>
      </c>
      <c r="K21" s="34">
        <v>148375</v>
      </c>
      <c r="L21" s="15"/>
      <c r="M21" s="15"/>
      <c r="N21" s="15"/>
      <c r="O21" s="15"/>
      <c r="P21" s="15"/>
      <c r="Q21" s="15"/>
      <c r="R21" s="15"/>
      <c r="S21" s="15"/>
      <c r="T21" s="15"/>
      <c r="U21" s="15"/>
    </row>
  </sheetData>
  <autoFilter ref="A7:S7" xr:uid="{E0232D0E-9F2F-40F5-8487-AC9874D47172}"/>
  <dataValidations count="1">
    <dataValidation allowBlank="1" showInputMessage="1" showErrorMessage="1" promptTitle="For Examples:" prompt="See CWA Instructions at https://dot.ca.gov/programs/local-assistance/projects/cooperative-work-agreement-cwa" sqref="O8:P21" xr:uid="{E0AF8CDE-82D6-4B8F-8A72-4594859C6554}"/>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65980B97-4CD7-45E8-A2FF-EA07D66CEE2A}">
          <x14:formula1>
            <xm:f>'Drop-down Reference Tables'!$A$2:$A$3</xm:f>
          </x14:formula1>
          <xm:sqref>L8:L21</xm:sqref>
        </x14:dataValidation>
        <x14:dataValidation type="list" allowBlank="1" showInputMessage="1" showErrorMessage="1" promptTitle="Select Yes or No only" prompt="Please select Yes or No only" xr:uid="{B322144C-F0BF-4EE2-A534-9D79C1F4A5F3}">
          <x14:formula1>
            <xm:f>'Drop-down Reference Tables'!$B$2:$B$3</xm:f>
          </x14:formula1>
          <xm:sqref>M8:M21</xm:sqref>
        </x14:dataValidation>
        <x14:dataValidation type="list" allowBlank="1" showInputMessage="1" showErrorMessage="1" promptTitle="Make a Selection" prompt="Click the arrow to make a selection in the drop down list. If OTHER, please include explanation." xr:uid="{3DEA627A-51BF-4A9F-BE34-971216C7BFB4}">
          <x14:formula1>
            <xm:f>'Drop-down Reference Tables'!$C$2:$C$25</xm:f>
          </x14:formula1>
          <xm:sqref>N8:N21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D705E-213F-4232-9525-484A0A6217E0}">
  <dimension ref="A1:AA15"/>
  <sheetViews>
    <sheetView zoomScale="85" zoomScaleNormal="85" workbookViewId="0">
      <pane ySplit="7" topLeftCell="A14" activePane="bottomLeft" state="frozen"/>
      <selection pane="bottomLeft" activeCell="C3" sqref="C3"/>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37.85546875" style="9" customWidth="1"/>
    <col min="7" max="7" width="22.28515625" style="9" customWidth="1"/>
    <col min="8" max="8" width="16.85546875" style="9" customWidth="1"/>
    <col min="9" max="9" width="18.7109375" style="9" customWidth="1"/>
    <col min="10" max="10" width="21" style="9" customWidth="1"/>
    <col min="11" max="11" width="19" style="9" customWidth="1"/>
    <col min="12" max="12" width="24.140625" style="9" customWidth="1"/>
    <col min="13" max="13" width="25" style="9" customWidth="1"/>
    <col min="14" max="14" width="45.42578125" style="9" customWidth="1"/>
    <col min="15" max="15" width="56" style="9" customWidth="1"/>
    <col min="16" max="16" width="51.85546875" style="9" customWidth="1"/>
    <col min="17" max="17" width="35.1406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6" t="s">
        <v>44</v>
      </c>
      <c r="D1" s="19"/>
      <c r="E1" s="24"/>
      <c r="F1" s="24"/>
    </row>
    <row r="2" spans="1:27" x14ac:dyDescent="0.2">
      <c r="A2" s="27" t="s">
        <v>10</v>
      </c>
      <c r="B2" s="30">
        <v>46203</v>
      </c>
      <c r="C2" s="7"/>
      <c r="D2" s="6"/>
      <c r="E2" s="21"/>
      <c r="F2" s="21"/>
      <c r="G2" s="8"/>
      <c r="H2" s="8"/>
      <c r="I2" s="8"/>
      <c r="J2" s="8"/>
      <c r="K2" s="8"/>
      <c r="L2" s="8"/>
      <c r="M2" s="8"/>
      <c r="N2" s="29"/>
      <c r="O2" s="8"/>
      <c r="P2" s="8"/>
      <c r="Q2" s="8"/>
    </row>
    <row r="3" spans="1:27" x14ac:dyDescent="0.2">
      <c r="A3" s="27" t="s">
        <v>11</v>
      </c>
      <c r="B3" s="25" t="s">
        <v>45</v>
      </c>
      <c r="C3" s="18"/>
      <c r="D3" s="6"/>
      <c r="E3" s="20"/>
      <c r="F3" s="20"/>
      <c r="G3" s="5"/>
      <c r="H3" s="5"/>
      <c r="I3" s="5"/>
      <c r="J3" s="5"/>
      <c r="K3" s="5"/>
      <c r="L3" s="5"/>
      <c r="M3" s="5"/>
      <c r="N3" s="5"/>
      <c r="O3" s="5"/>
      <c r="P3" s="5"/>
      <c r="Q3" s="5"/>
    </row>
    <row r="4" spans="1:27" x14ac:dyDescent="0.2">
      <c r="A4" s="27" t="s">
        <v>38</v>
      </c>
      <c r="B4" s="6">
        <v>2021</v>
      </c>
      <c r="C4" s="7"/>
      <c r="D4" s="6"/>
      <c r="E4" s="20"/>
      <c r="F4" s="20"/>
      <c r="G4" s="5"/>
      <c r="H4" s="22"/>
      <c r="I4" s="22"/>
      <c r="J4" s="5"/>
      <c r="K4" s="5"/>
      <c r="L4" s="5"/>
      <c r="M4" s="22"/>
      <c r="N4" s="22"/>
      <c r="O4" s="28"/>
      <c r="P4" s="22"/>
      <c r="Q4" s="5"/>
      <c r="S4" s="23"/>
    </row>
    <row r="5" spans="1:27" x14ac:dyDescent="0.2">
      <c r="A5" s="27" t="s">
        <v>39</v>
      </c>
      <c r="B5" s="25">
        <v>21102</v>
      </c>
      <c r="C5" s="7"/>
      <c r="D5" s="6"/>
      <c r="E5" s="20"/>
      <c r="F5" s="20"/>
      <c r="G5" s="5"/>
      <c r="H5" s="22"/>
      <c r="I5" s="5"/>
      <c r="J5" s="5"/>
      <c r="K5" s="5"/>
      <c r="L5" s="5"/>
      <c r="M5" s="5"/>
      <c r="N5" s="5"/>
      <c r="O5" s="5"/>
      <c r="P5" s="5"/>
      <c r="Q5" s="5"/>
    </row>
    <row r="6" spans="1:27" x14ac:dyDescent="0.2">
      <c r="A6" s="16"/>
      <c r="B6" s="17"/>
      <c r="C6" s="18"/>
      <c r="D6" s="6"/>
      <c r="E6" s="20"/>
      <c r="F6" s="20"/>
      <c r="G6" s="5"/>
      <c r="H6" s="5"/>
      <c r="I6" s="5"/>
      <c r="J6" s="5"/>
      <c r="K6" s="5"/>
      <c r="L6" s="5"/>
      <c r="M6" s="5"/>
      <c r="N6" s="5"/>
      <c r="O6" s="5"/>
      <c r="P6" s="5"/>
      <c r="Q6" s="5"/>
    </row>
    <row r="7" spans="1:27" ht="96.75" customHeight="1" x14ac:dyDescent="0.2">
      <c r="A7" s="32" t="s">
        <v>36</v>
      </c>
      <c r="B7" s="32" t="s">
        <v>12</v>
      </c>
      <c r="C7" s="32" t="s">
        <v>13</v>
      </c>
      <c r="D7" s="32" t="s">
        <v>14</v>
      </c>
      <c r="E7" s="32" t="s">
        <v>71</v>
      </c>
      <c r="F7" s="32" t="s">
        <v>72</v>
      </c>
      <c r="G7" s="32" t="s">
        <v>30</v>
      </c>
      <c r="H7" s="32" t="s">
        <v>34</v>
      </c>
      <c r="I7" s="32" t="s">
        <v>31</v>
      </c>
      <c r="J7" s="32" t="s">
        <v>29</v>
      </c>
      <c r="K7" s="32" t="s">
        <v>32</v>
      </c>
      <c r="L7" s="32" t="s">
        <v>47</v>
      </c>
      <c r="M7" s="32" t="s">
        <v>50</v>
      </c>
      <c r="N7" s="32" t="s">
        <v>0</v>
      </c>
      <c r="O7" s="32" t="s">
        <v>48</v>
      </c>
      <c r="P7" s="32" t="s">
        <v>49</v>
      </c>
      <c r="Q7" s="32" t="s">
        <v>68</v>
      </c>
      <c r="R7" s="32" t="s">
        <v>69</v>
      </c>
      <c r="S7" s="32" t="s">
        <v>70</v>
      </c>
      <c r="T7" s="32" t="s">
        <v>33</v>
      </c>
      <c r="U7" s="32" t="s">
        <v>35</v>
      </c>
      <c r="Y7" s="9"/>
      <c r="Z7" s="9"/>
      <c r="AA7" s="9"/>
    </row>
    <row r="8" spans="1:27" ht="60" x14ac:dyDescent="0.2">
      <c r="A8" s="33" t="s">
        <v>64</v>
      </c>
      <c r="B8" s="15" t="s">
        <v>335</v>
      </c>
      <c r="C8" s="15" t="s">
        <v>336</v>
      </c>
      <c r="D8" s="15" t="s">
        <v>337</v>
      </c>
      <c r="E8" s="33" t="s">
        <v>81</v>
      </c>
      <c r="F8" s="33" t="s">
        <v>162</v>
      </c>
      <c r="G8" s="33" t="s">
        <v>163</v>
      </c>
      <c r="H8" s="33" t="s">
        <v>59</v>
      </c>
      <c r="I8" s="34">
        <v>115500</v>
      </c>
      <c r="J8" s="34">
        <v>75500</v>
      </c>
      <c r="K8" s="34">
        <v>40000</v>
      </c>
      <c r="L8" s="15"/>
      <c r="M8" s="15"/>
      <c r="N8" s="15"/>
      <c r="O8" s="15"/>
      <c r="P8" s="15"/>
      <c r="Q8" s="15"/>
      <c r="R8" s="15"/>
      <c r="S8" s="15"/>
      <c r="T8" s="15"/>
      <c r="U8" s="15"/>
    </row>
    <row r="9" spans="1:27" ht="45" x14ac:dyDescent="0.2">
      <c r="A9" s="33" t="s">
        <v>64</v>
      </c>
      <c r="B9" s="15" t="s">
        <v>338</v>
      </c>
      <c r="C9" s="15" t="s">
        <v>339</v>
      </c>
      <c r="D9" s="15" t="s">
        <v>340</v>
      </c>
      <c r="E9" s="33" t="s">
        <v>81</v>
      </c>
      <c r="F9" s="33" t="s">
        <v>164</v>
      </c>
      <c r="G9" s="33" t="s">
        <v>165</v>
      </c>
      <c r="H9" s="33" t="s">
        <v>59</v>
      </c>
      <c r="I9" s="34">
        <v>30000</v>
      </c>
      <c r="J9" s="34">
        <v>0</v>
      </c>
      <c r="K9" s="34">
        <v>30000</v>
      </c>
      <c r="L9" s="15"/>
      <c r="M9" s="15"/>
      <c r="N9" s="15"/>
      <c r="O9" s="15"/>
      <c r="P9" s="15"/>
      <c r="Q9" s="15"/>
      <c r="R9" s="15"/>
      <c r="S9" s="15"/>
      <c r="T9" s="15"/>
      <c r="U9" s="15"/>
    </row>
    <row r="10" spans="1:27" ht="45" x14ac:dyDescent="0.2">
      <c r="A10" s="33" t="s">
        <v>64</v>
      </c>
      <c r="B10" s="15" t="s">
        <v>338</v>
      </c>
      <c r="C10" s="15" t="s">
        <v>341</v>
      </c>
      <c r="D10" s="15" t="s">
        <v>342</v>
      </c>
      <c r="E10" s="33" t="s">
        <v>81</v>
      </c>
      <c r="F10" s="33" t="s">
        <v>166</v>
      </c>
      <c r="G10" s="33" t="s">
        <v>167</v>
      </c>
      <c r="H10" s="33" t="s">
        <v>59</v>
      </c>
      <c r="I10" s="34">
        <v>325000</v>
      </c>
      <c r="J10" s="34">
        <v>0</v>
      </c>
      <c r="K10" s="34">
        <v>325000</v>
      </c>
      <c r="L10" s="15"/>
      <c r="M10" s="15"/>
      <c r="N10" s="15"/>
      <c r="O10" s="15"/>
      <c r="P10" s="15"/>
      <c r="Q10" s="15"/>
      <c r="R10" s="15"/>
      <c r="S10" s="15"/>
      <c r="T10" s="15"/>
      <c r="U10" s="15"/>
    </row>
    <row r="11" spans="1:27" ht="45" x14ac:dyDescent="0.2">
      <c r="A11" s="33" t="s">
        <v>64</v>
      </c>
      <c r="B11" s="15" t="s">
        <v>343</v>
      </c>
      <c r="C11" s="15" t="s">
        <v>344</v>
      </c>
      <c r="D11" s="15" t="s">
        <v>345</v>
      </c>
      <c r="E11" s="33" t="s">
        <v>81</v>
      </c>
      <c r="F11" s="33" t="s">
        <v>168</v>
      </c>
      <c r="G11" s="33" t="s">
        <v>169</v>
      </c>
      <c r="H11" s="33" t="s">
        <v>59</v>
      </c>
      <c r="I11" s="34">
        <v>17700</v>
      </c>
      <c r="J11" s="34">
        <v>16957</v>
      </c>
      <c r="K11" s="34">
        <v>743</v>
      </c>
      <c r="L11" s="15"/>
      <c r="M11" s="15"/>
      <c r="N11" s="15"/>
      <c r="O11" s="15"/>
      <c r="P11" s="15"/>
      <c r="Q11" s="15"/>
      <c r="R11" s="15"/>
      <c r="S11" s="15"/>
      <c r="T11" s="15"/>
      <c r="U11" s="15"/>
    </row>
    <row r="12" spans="1:27" ht="75" x14ac:dyDescent="0.2">
      <c r="A12" s="33" t="s">
        <v>64</v>
      </c>
      <c r="B12" s="15" t="s">
        <v>346</v>
      </c>
      <c r="C12" s="15" t="s">
        <v>347</v>
      </c>
      <c r="D12" s="15" t="s">
        <v>348</v>
      </c>
      <c r="E12" s="33" t="s">
        <v>81</v>
      </c>
      <c r="F12" s="33" t="s">
        <v>170</v>
      </c>
      <c r="G12" s="33" t="s">
        <v>171</v>
      </c>
      <c r="H12" s="33" t="s">
        <v>59</v>
      </c>
      <c r="I12" s="34">
        <v>539100</v>
      </c>
      <c r="J12" s="34">
        <v>499100</v>
      </c>
      <c r="K12" s="34">
        <v>40000</v>
      </c>
      <c r="L12" s="15"/>
      <c r="M12" s="15"/>
      <c r="N12" s="15"/>
      <c r="O12" s="15"/>
      <c r="P12" s="15"/>
      <c r="Q12" s="15"/>
      <c r="R12" s="15"/>
      <c r="S12" s="15"/>
      <c r="T12" s="15"/>
      <c r="U12" s="15"/>
    </row>
    <row r="13" spans="1:27" ht="105" x14ac:dyDescent="0.2">
      <c r="A13" s="33" t="s">
        <v>64</v>
      </c>
      <c r="B13" s="15" t="s">
        <v>349</v>
      </c>
      <c r="C13" s="15" t="s">
        <v>350</v>
      </c>
      <c r="D13" s="15" t="s">
        <v>351</v>
      </c>
      <c r="E13" s="33" t="s">
        <v>81</v>
      </c>
      <c r="F13" s="33" t="s">
        <v>172</v>
      </c>
      <c r="G13" s="33" t="s">
        <v>173</v>
      </c>
      <c r="H13" s="33" t="s">
        <v>59</v>
      </c>
      <c r="I13" s="34">
        <v>28700</v>
      </c>
      <c r="J13" s="34">
        <v>1870.35</v>
      </c>
      <c r="K13" s="34">
        <v>26829.65</v>
      </c>
      <c r="L13" s="15"/>
      <c r="M13" s="15"/>
      <c r="N13" s="15"/>
      <c r="O13" s="15"/>
      <c r="P13" s="15"/>
      <c r="Q13" s="15"/>
      <c r="R13" s="15"/>
      <c r="S13" s="15"/>
      <c r="T13" s="15"/>
      <c r="U13" s="15"/>
    </row>
    <row r="14" spans="1:27" ht="120" x14ac:dyDescent="0.2">
      <c r="A14" s="33" t="s">
        <v>64</v>
      </c>
      <c r="B14" s="15" t="s">
        <v>352</v>
      </c>
      <c r="C14" s="15" t="s">
        <v>353</v>
      </c>
      <c r="D14" s="15" t="s">
        <v>354</v>
      </c>
      <c r="E14" s="33" t="s">
        <v>104</v>
      </c>
      <c r="F14" s="33" t="s">
        <v>174</v>
      </c>
      <c r="G14" s="33" t="s">
        <v>175</v>
      </c>
      <c r="H14" s="33" t="s">
        <v>59</v>
      </c>
      <c r="I14" s="34">
        <v>125000</v>
      </c>
      <c r="J14" s="34">
        <v>85000</v>
      </c>
      <c r="K14" s="34">
        <v>40000</v>
      </c>
      <c r="L14" s="15"/>
      <c r="M14" s="15"/>
      <c r="N14" s="15"/>
      <c r="O14" s="15"/>
      <c r="P14" s="15"/>
      <c r="Q14" s="15"/>
      <c r="R14" s="15"/>
      <c r="S14" s="15"/>
      <c r="T14" s="15"/>
      <c r="U14" s="15"/>
    </row>
    <row r="15" spans="1:27" ht="135" x14ac:dyDescent="0.2">
      <c r="A15" s="33" t="s">
        <v>64</v>
      </c>
      <c r="B15" s="15" t="s">
        <v>355</v>
      </c>
      <c r="C15" s="15" t="s">
        <v>356</v>
      </c>
      <c r="D15" s="15" t="s">
        <v>357</v>
      </c>
      <c r="E15" s="33" t="s">
        <v>81</v>
      </c>
      <c r="F15" s="33" t="s">
        <v>176</v>
      </c>
      <c r="G15" s="33" t="s">
        <v>177</v>
      </c>
      <c r="H15" s="33" t="s">
        <v>59</v>
      </c>
      <c r="I15" s="34">
        <v>1327320</v>
      </c>
      <c r="J15" s="34">
        <v>338275.43</v>
      </c>
      <c r="K15" s="34">
        <v>989044.57</v>
      </c>
      <c r="L15" s="15"/>
      <c r="M15" s="15"/>
      <c r="N15" s="15"/>
      <c r="O15" s="15"/>
      <c r="P15" s="15"/>
      <c r="Q15" s="15"/>
      <c r="R15" s="15"/>
      <c r="S15" s="15"/>
      <c r="T15" s="15"/>
      <c r="U15" s="15"/>
    </row>
  </sheetData>
  <autoFilter ref="A7:S7" xr:uid="{E0232D0E-9F2F-40F5-8487-AC9874D47172}"/>
  <dataValidations count="1">
    <dataValidation allowBlank="1" showInputMessage="1" showErrorMessage="1" promptTitle="For Examples:" prompt="See CWA Instructions at https://dot.ca.gov/programs/local-assistance/projects/cooperative-work-agreement-cwa" sqref="O8:P15" xr:uid="{0D0FFC9D-F922-4914-8720-50522DDF3C93}"/>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D3D58863-DBC4-41B0-9965-6822211DD504}">
          <x14:formula1>
            <xm:f>'Drop-down Reference Tables'!$A$2:$A$3</xm:f>
          </x14:formula1>
          <xm:sqref>L8:L15</xm:sqref>
        </x14:dataValidation>
        <x14:dataValidation type="list" allowBlank="1" showInputMessage="1" showErrorMessage="1" promptTitle="Select Yes or No only" prompt="Please select Yes or No only" xr:uid="{14358AFB-07F8-4287-9372-574095E28334}">
          <x14:formula1>
            <xm:f>'Drop-down Reference Tables'!$B$2:$B$3</xm:f>
          </x14:formula1>
          <xm:sqref>M8:M15</xm:sqref>
        </x14:dataValidation>
        <x14:dataValidation type="list" allowBlank="1" showInputMessage="1" showErrorMessage="1" promptTitle="Make a Selection" prompt="Click the arrow to make a selection in the drop down list. If OTHER, please include explanation." xr:uid="{BE56A0E6-3079-4176-9D4A-75CE15D299EB}">
          <x14:formula1>
            <xm:f>'Drop-down Reference Tables'!$C$2:$C$25</xm:f>
          </x14:formula1>
          <xm:sqref>N8:N15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51885-8FAD-4EB4-BAFD-E67CCBCD812A}">
  <dimension ref="A1:AA21"/>
  <sheetViews>
    <sheetView zoomScale="85" zoomScaleNormal="85" workbookViewId="0">
      <pane ySplit="7" topLeftCell="A18" activePane="bottomLeft" state="frozen"/>
      <selection pane="bottomLeft" activeCell="C3" sqref="C3"/>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37.85546875" style="9" customWidth="1"/>
    <col min="7" max="7" width="22.28515625" style="9" customWidth="1"/>
    <col min="8" max="8" width="16.85546875" style="9" customWidth="1"/>
    <col min="9" max="9" width="18.7109375" style="9" customWidth="1"/>
    <col min="10" max="10" width="21" style="9" customWidth="1"/>
    <col min="11" max="11" width="19" style="9" customWidth="1"/>
    <col min="12" max="12" width="24.140625" style="9" customWidth="1"/>
    <col min="13" max="13" width="25" style="9" customWidth="1"/>
    <col min="14" max="14" width="45.42578125" style="9" customWidth="1"/>
    <col min="15" max="15" width="56" style="9" customWidth="1"/>
    <col min="16" max="16" width="51.85546875" style="9" customWidth="1"/>
    <col min="17" max="17" width="35.1406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6" t="s">
        <v>44</v>
      </c>
      <c r="D1" s="19"/>
      <c r="E1" s="24"/>
      <c r="F1" s="24"/>
    </row>
    <row r="2" spans="1:27" x14ac:dyDescent="0.2">
      <c r="A2" s="27" t="s">
        <v>10</v>
      </c>
      <c r="B2" s="30">
        <v>46203</v>
      </c>
      <c r="C2" s="7"/>
      <c r="D2" s="6"/>
      <c r="E2" s="21"/>
      <c r="F2" s="21"/>
      <c r="G2" s="8"/>
      <c r="H2" s="8"/>
      <c r="I2" s="8"/>
      <c r="J2" s="8"/>
      <c r="K2" s="8"/>
      <c r="L2" s="8"/>
      <c r="M2" s="8"/>
      <c r="N2" s="29"/>
      <c r="O2" s="8"/>
      <c r="P2" s="8"/>
      <c r="Q2" s="8"/>
    </row>
    <row r="3" spans="1:27" x14ac:dyDescent="0.2">
      <c r="A3" s="27" t="s">
        <v>11</v>
      </c>
      <c r="B3" s="25" t="s">
        <v>45</v>
      </c>
      <c r="C3" s="18"/>
      <c r="D3" s="6"/>
      <c r="E3" s="20"/>
      <c r="F3" s="20"/>
      <c r="G3" s="5"/>
      <c r="H3" s="5"/>
      <c r="I3" s="5"/>
      <c r="J3" s="5"/>
      <c r="K3" s="5"/>
      <c r="L3" s="5"/>
      <c r="M3" s="5"/>
      <c r="N3" s="5"/>
      <c r="O3" s="5"/>
      <c r="P3" s="5"/>
      <c r="Q3" s="5"/>
    </row>
    <row r="4" spans="1:27" x14ac:dyDescent="0.2">
      <c r="A4" s="27" t="s">
        <v>38</v>
      </c>
      <c r="B4" s="6">
        <v>2021</v>
      </c>
      <c r="C4" s="7"/>
      <c r="D4" s="6"/>
      <c r="E4" s="20"/>
      <c r="F4" s="20"/>
      <c r="G4" s="5"/>
      <c r="H4" s="22"/>
      <c r="I4" s="22"/>
      <c r="J4" s="5"/>
      <c r="K4" s="5"/>
      <c r="L4" s="5"/>
      <c r="M4" s="22"/>
      <c r="N4" s="22"/>
      <c r="O4" s="28"/>
      <c r="P4" s="22"/>
      <c r="Q4" s="5"/>
      <c r="S4" s="23"/>
    </row>
    <row r="5" spans="1:27" x14ac:dyDescent="0.2">
      <c r="A5" s="27" t="s">
        <v>39</v>
      </c>
      <c r="B5" s="25">
        <v>21102</v>
      </c>
      <c r="C5" s="7"/>
      <c r="D5" s="6"/>
      <c r="E5" s="20"/>
      <c r="F5" s="20"/>
      <c r="G5" s="5"/>
      <c r="H5" s="22"/>
      <c r="I5" s="5"/>
      <c r="J5" s="5"/>
      <c r="K5" s="5"/>
      <c r="L5" s="5"/>
      <c r="M5" s="5"/>
      <c r="N5" s="5"/>
      <c r="O5" s="5"/>
      <c r="P5" s="5"/>
      <c r="Q5" s="5"/>
    </row>
    <row r="6" spans="1:27" x14ac:dyDescent="0.2">
      <c r="A6" s="16"/>
      <c r="B6" s="17"/>
      <c r="C6" s="18"/>
      <c r="D6" s="6"/>
      <c r="E6" s="20"/>
      <c r="F6" s="20"/>
      <c r="G6" s="5"/>
      <c r="H6" s="5"/>
      <c r="I6" s="5"/>
      <c r="J6" s="5"/>
      <c r="K6" s="5"/>
      <c r="L6" s="5"/>
      <c r="M6" s="5"/>
      <c r="N6" s="5"/>
      <c r="O6" s="5"/>
      <c r="P6" s="5"/>
      <c r="Q6" s="5"/>
    </row>
    <row r="7" spans="1:27" ht="96.75" customHeight="1" x14ac:dyDescent="0.2">
      <c r="A7" s="32" t="s">
        <v>36</v>
      </c>
      <c r="B7" s="32" t="s">
        <v>12</v>
      </c>
      <c r="C7" s="32" t="s">
        <v>13</v>
      </c>
      <c r="D7" s="32" t="s">
        <v>14</v>
      </c>
      <c r="E7" s="32" t="s">
        <v>71</v>
      </c>
      <c r="F7" s="32" t="s">
        <v>72</v>
      </c>
      <c r="G7" s="32" t="s">
        <v>30</v>
      </c>
      <c r="H7" s="32" t="s">
        <v>34</v>
      </c>
      <c r="I7" s="32" t="s">
        <v>31</v>
      </c>
      <c r="J7" s="32" t="s">
        <v>29</v>
      </c>
      <c r="K7" s="32" t="s">
        <v>32</v>
      </c>
      <c r="L7" s="32" t="s">
        <v>47</v>
      </c>
      <c r="M7" s="32" t="s">
        <v>50</v>
      </c>
      <c r="N7" s="32" t="s">
        <v>0</v>
      </c>
      <c r="O7" s="32" t="s">
        <v>48</v>
      </c>
      <c r="P7" s="32" t="s">
        <v>49</v>
      </c>
      <c r="Q7" s="32" t="s">
        <v>68</v>
      </c>
      <c r="R7" s="32" t="s">
        <v>69</v>
      </c>
      <c r="S7" s="32" t="s">
        <v>70</v>
      </c>
      <c r="T7" s="32" t="s">
        <v>33</v>
      </c>
      <c r="U7" s="32" t="s">
        <v>35</v>
      </c>
      <c r="Y7" s="9"/>
      <c r="Z7" s="9"/>
      <c r="AA7" s="9"/>
    </row>
    <row r="8" spans="1:27" ht="60" x14ac:dyDescent="0.2">
      <c r="A8" s="33" t="s">
        <v>65</v>
      </c>
      <c r="B8" s="15" t="s">
        <v>358</v>
      </c>
      <c r="C8" s="15" t="s">
        <v>359</v>
      </c>
      <c r="D8" s="15" t="s">
        <v>360</v>
      </c>
      <c r="E8" s="33" t="s">
        <v>81</v>
      </c>
      <c r="F8" s="33" t="s">
        <v>178</v>
      </c>
      <c r="G8" s="33" t="s">
        <v>179</v>
      </c>
      <c r="H8" s="33" t="s">
        <v>59</v>
      </c>
      <c r="I8" s="34">
        <v>243900</v>
      </c>
      <c r="J8" s="34">
        <v>156910.39000000001</v>
      </c>
      <c r="K8" s="34">
        <v>86989.61</v>
      </c>
      <c r="L8" s="15"/>
      <c r="M8" s="15"/>
      <c r="N8" s="15"/>
      <c r="O8" s="15"/>
      <c r="P8" s="15"/>
      <c r="Q8" s="15"/>
      <c r="R8" s="15"/>
      <c r="S8" s="15"/>
      <c r="T8" s="15"/>
      <c r="U8" s="15"/>
    </row>
    <row r="9" spans="1:27" ht="60" x14ac:dyDescent="0.2">
      <c r="A9" s="33" t="s">
        <v>65</v>
      </c>
      <c r="B9" s="15" t="s">
        <v>358</v>
      </c>
      <c r="C9" s="15" t="s">
        <v>361</v>
      </c>
      <c r="D9" s="15" t="s">
        <v>362</v>
      </c>
      <c r="E9" s="33" t="s">
        <v>81</v>
      </c>
      <c r="F9" s="33" t="s">
        <v>180</v>
      </c>
      <c r="G9" s="33" t="s">
        <v>181</v>
      </c>
      <c r="H9" s="33" t="s">
        <v>59</v>
      </c>
      <c r="I9" s="34">
        <v>1046000</v>
      </c>
      <c r="J9" s="34">
        <v>653818.49</v>
      </c>
      <c r="K9" s="34">
        <v>392181.51</v>
      </c>
      <c r="L9" s="15"/>
      <c r="M9" s="15"/>
      <c r="N9" s="15"/>
      <c r="O9" s="15"/>
      <c r="P9" s="15"/>
      <c r="Q9" s="15"/>
      <c r="R9" s="15"/>
      <c r="S9" s="15"/>
      <c r="T9" s="15"/>
      <c r="U9" s="15"/>
    </row>
    <row r="10" spans="1:27" ht="60" x14ac:dyDescent="0.2">
      <c r="A10" s="33" t="s">
        <v>65</v>
      </c>
      <c r="B10" s="15" t="s">
        <v>358</v>
      </c>
      <c r="C10" s="15" t="s">
        <v>363</v>
      </c>
      <c r="D10" s="15" t="s">
        <v>364</v>
      </c>
      <c r="E10" s="33" t="s">
        <v>81</v>
      </c>
      <c r="F10" s="33" t="s">
        <v>182</v>
      </c>
      <c r="G10" s="33" t="s">
        <v>183</v>
      </c>
      <c r="H10" s="33" t="s">
        <v>59</v>
      </c>
      <c r="I10" s="34">
        <v>134300</v>
      </c>
      <c r="J10" s="34">
        <v>104273.58</v>
      </c>
      <c r="K10" s="34">
        <v>30026.42</v>
      </c>
      <c r="L10" s="15"/>
      <c r="M10" s="15"/>
      <c r="N10" s="15"/>
      <c r="O10" s="15"/>
      <c r="P10" s="15"/>
      <c r="Q10" s="15"/>
      <c r="R10" s="15"/>
      <c r="S10" s="15"/>
      <c r="T10" s="15"/>
      <c r="U10" s="15"/>
    </row>
    <row r="11" spans="1:27" ht="165" x14ac:dyDescent="0.2">
      <c r="A11" s="33" t="s">
        <v>65</v>
      </c>
      <c r="B11" s="15" t="s">
        <v>365</v>
      </c>
      <c r="C11" s="15" t="s">
        <v>366</v>
      </c>
      <c r="D11" s="15" t="s">
        <v>367</v>
      </c>
      <c r="E11" s="33" t="s">
        <v>81</v>
      </c>
      <c r="F11" s="33" t="s">
        <v>184</v>
      </c>
      <c r="G11" s="33" t="s">
        <v>185</v>
      </c>
      <c r="H11" s="33" t="s">
        <v>59</v>
      </c>
      <c r="I11" s="34">
        <v>135000</v>
      </c>
      <c r="J11" s="34">
        <v>91230.92</v>
      </c>
      <c r="K11" s="34">
        <v>43769.08</v>
      </c>
      <c r="L11" s="15"/>
      <c r="M11" s="15"/>
      <c r="N11" s="15"/>
      <c r="O11" s="15"/>
      <c r="P11" s="15"/>
      <c r="Q11" s="15"/>
      <c r="R11" s="15"/>
      <c r="S11" s="15"/>
      <c r="T11" s="15"/>
      <c r="U11" s="15"/>
    </row>
    <row r="12" spans="1:27" ht="90" x14ac:dyDescent="0.2">
      <c r="A12" s="33" t="s">
        <v>65</v>
      </c>
      <c r="B12" s="15" t="s">
        <v>365</v>
      </c>
      <c r="C12" s="15" t="s">
        <v>368</v>
      </c>
      <c r="D12" s="15" t="s">
        <v>369</v>
      </c>
      <c r="E12" s="33" t="s">
        <v>81</v>
      </c>
      <c r="F12" s="33" t="s">
        <v>186</v>
      </c>
      <c r="G12" s="33" t="s">
        <v>187</v>
      </c>
      <c r="H12" s="33" t="s">
        <v>59</v>
      </c>
      <c r="I12" s="34">
        <v>34000</v>
      </c>
      <c r="J12" s="34">
        <v>19979.2</v>
      </c>
      <c r="K12" s="34">
        <v>14020.8</v>
      </c>
      <c r="L12" s="15"/>
      <c r="M12" s="15"/>
      <c r="N12" s="15"/>
      <c r="O12" s="15"/>
      <c r="P12" s="15"/>
      <c r="Q12" s="15"/>
      <c r="R12" s="15"/>
      <c r="S12" s="15"/>
      <c r="T12" s="15"/>
      <c r="U12" s="15"/>
    </row>
    <row r="13" spans="1:27" ht="45" x14ac:dyDescent="0.2">
      <c r="A13" s="33" t="s">
        <v>65</v>
      </c>
      <c r="B13" s="15" t="s">
        <v>365</v>
      </c>
      <c r="C13" s="15" t="s">
        <v>370</v>
      </c>
      <c r="D13" s="15" t="s">
        <v>371</v>
      </c>
      <c r="E13" s="33" t="s">
        <v>81</v>
      </c>
      <c r="F13" s="33" t="s">
        <v>188</v>
      </c>
      <c r="G13" s="33" t="s">
        <v>189</v>
      </c>
      <c r="H13" s="33" t="s">
        <v>59</v>
      </c>
      <c r="I13" s="34">
        <v>300000</v>
      </c>
      <c r="J13" s="34">
        <v>217021.59</v>
      </c>
      <c r="K13" s="34">
        <v>82978.41</v>
      </c>
      <c r="L13" s="15"/>
      <c r="M13" s="15"/>
      <c r="N13" s="15"/>
      <c r="O13" s="15"/>
      <c r="P13" s="15"/>
      <c r="Q13" s="15"/>
      <c r="R13" s="15"/>
      <c r="S13" s="15"/>
      <c r="T13" s="15"/>
      <c r="U13" s="15"/>
    </row>
    <row r="14" spans="1:27" ht="150" x14ac:dyDescent="0.2">
      <c r="A14" s="33" t="s">
        <v>65</v>
      </c>
      <c r="B14" s="15" t="s">
        <v>365</v>
      </c>
      <c r="C14" s="15" t="s">
        <v>372</v>
      </c>
      <c r="D14" s="15" t="s">
        <v>373</v>
      </c>
      <c r="E14" s="33" t="s">
        <v>81</v>
      </c>
      <c r="F14" s="33" t="s">
        <v>190</v>
      </c>
      <c r="G14" s="33" t="s">
        <v>191</v>
      </c>
      <c r="H14" s="33" t="s">
        <v>59</v>
      </c>
      <c r="I14" s="34">
        <v>147510</v>
      </c>
      <c r="J14" s="34">
        <v>61690.06</v>
      </c>
      <c r="K14" s="34">
        <v>85819.94</v>
      </c>
      <c r="L14" s="15"/>
      <c r="M14" s="15"/>
      <c r="N14" s="15"/>
      <c r="O14" s="15"/>
      <c r="P14" s="15"/>
      <c r="Q14" s="15"/>
      <c r="R14" s="15"/>
      <c r="S14" s="15"/>
      <c r="T14" s="15"/>
      <c r="U14" s="15"/>
    </row>
    <row r="15" spans="1:27" ht="60" x14ac:dyDescent="0.2">
      <c r="A15" s="33" t="s">
        <v>65</v>
      </c>
      <c r="B15" s="15" t="s">
        <v>374</v>
      </c>
      <c r="C15" s="15" t="s">
        <v>375</v>
      </c>
      <c r="D15" s="15" t="s">
        <v>376</v>
      </c>
      <c r="E15" s="33" t="s">
        <v>81</v>
      </c>
      <c r="F15" s="33" t="s">
        <v>192</v>
      </c>
      <c r="G15" s="33" t="s">
        <v>193</v>
      </c>
      <c r="H15" s="33" t="s">
        <v>59</v>
      </c>
      <c r="I15" s="34">
        <v>71190</v>
      </c>
      <c r="J15" s="34">
        <v>33618.65</v>
      </c>
      <c r="K15" s="34">
        <v>37571.35</v>
      </c>
      <c r="L15" s="15"/>
      <c r="M15" s="15"/>
      <c r="N15" s="15"/>
      <c r="O15" s="15"/>
      <c r="P15" s="15"/>
      <c r="Q15" s="15"/>
      <c r="R15" s="15"/>
      <c r="S15" s="15"/>
      <c r="T15" s="15"/>
      <c r="U15" s="15"/>
    </row>
    <row r="16" spans="1:27" ht="60" x14ac:dyDescent="0.2">
      <c r="A16" s="33" t="s">
        <v>65</v>
      </c>
      <c r="B16" s="15" t="s">
        <v>374</v>
      </c>
      <c r="C16" s="15" t="s">
        <v>377</v>
      </c>
      <c r="D16" s="15" t="s">
        <v>378</v>
      </c>
      <c r="E16" s="33" t="s">
        <v>81</v>
      </c>
      <c r="F16" s="33" t="s">
        <v>194</v>
      </c>
      <c r="G16" s="33" t="s">
        <v>195</v>
      </c>
      <c r="H16" s="33" t="s">
        <v>59</v>
      </c>
      <c r="I16" s="34">
        <v>118980</v>
      </c>
      <c r="J16" s="34">
        <v>31574.38</v>
      </c>
      <c r="K16" s="34">
        <v>87405.62</v>
      </c>
      <c r="L16" s="15"/>
      <c r="M16" s="15"/>
      <c r="N16" s="15"/>
      <c r="O16" s="15"/>
      <c r="P16" s="15"/>
      <c r="Q16" s="15"/>
      <c r="R16" s="15"/>
      <c r="S16" s="15"/>
      <c r="T16" s="15"/>
      <c r="U16" s="15"/>
    </row>
    <row r="17" spans="1:21" ht="105" x14ac:dyDescent="0.2">
      <c r="A17" s="33" t="s">
        <v>65</v>
      </c>
      <c r="B17" s="15" t="s">
        <v>379</v>
      </c>
      <c r="C17" s="15" t="s">
        <v>380</v>
      </c>
      <c r="D17" s="15" t="s">
        <v>381</v>
      </c>
      <c r="E17" s="33" t="s">
        <v>81</v>
      </c>
      <c r="F17" s="33" t="s">
        <v>196</v>
      </c>
      <c r="G17" s="33" t="s">
        <v>197</v>
      </c>
      <c r="H17" s="33" t="s">
        <v>59</v>
      </c>
      <c r="I17" s="34">
        <v>39000</v>
      </c>
      <c r="J17" s="34">
        <v>38029.08</v>
      </c>
      <c r="K17" s="34">
        <v>970.92</v>
      </c>
      <c r="L17" s="15"/>
      <c r="M17" s="15"/>
      <c r="N17" s="15"/>
      <c r="O17" s="15"/>
      <c r="P17" s="15"/>
      <c r="Q17" s="15"/>
      <c r="R17" s="15"/>
      <c r="S17" s="15"/>
      <c r="T17" s="15"/>
      <c r="U17" s="15"/>
    </row>
    <row r="18" spans="1:21" ht="30" x14ac:dyDescent="0.2">
      <c r="A18" s="33" t="s">
        <v>65</v>
      </c>
      <c r="B18" s="15" t="s">
        <v>382</v>
      </c>
      <c r="C18" s="15" t="s">
        <v>383</v>
      </c>
      <c r="D18" s="15" t="s">
        <v>384</v>
      </c>
      <c r="E18" s="33" t="s">
        <v>198</v>
      </c>
      <c r="F18" s="33" t="s">
        <v>199</v>
      </c>
      <c r="G18" s="33" t="s">
        <v>200</v>
      </c>
      <c r="H18" s="33" t="s">
        <v>59</v>
      </c>
      <c r="I18" s="34">
        <v>85559</v>
      </c>
      <c r="J18" s="34">
        <v>0</v>
      </c>
      <c r="K18" s="34">
        <v>85559</v>
      </c>
      <c r="L18" s="15"/>
      <c r="M18" s="15"/>
      <c r="N18" s="15"/>
      <c r="O18" s="15"/>
      <c r="P18" s="15"/>
      <c r="Q18" s="15"/>
      <c r="R18" s="15"/>
      <c r="S18" s="15"/>
      <c r="T18" s="15"/>
      <c r="U18" s="15"/>
    </row>
    <row r="19" spans="1:21" ht="30" x14ac:dyDescent="0.2">
      <c r="A19" s="33" t="s">
        <v>65</v>
      </c>
      <c r="B19" s="15" t="s">
        <v>382</v>
      </c>
      <c r="C19" s="15" t="s">
        <v>383</v>
      </c>
      <c r="D19" s="15" t="s">
        <v>384</v>
      </c>
      <c r="E19" s="33" t="s">
        <v>198</v>
      </c>
      <c r="F19" s="33" t="s">
        <v>199</v>
      </c>
      <c r="G19" s="33" t="s">
        <v>200</v>
      </c>
      <c r="H19" s="33" t="s">
        <v>59</v>
      </c>
      <c r="I19" s="34">
        <v>171117</v>
      </c>
      <c r="J19" s="34">
        <v>0</v>
      </c>
      <c r="K19" s="34">
        <v>171117</v>
      </c>
      <c r="L19" s="15"/>
      <c r="M19" s="15"/>
      <c r="N19" s="15"/>
      <c r="O19" s="15"/>
      <c r="P19" s="15"/>
      <c r="Q19" s="15"/>
      <c r="R19" s="15"/>
      <c r="S19" s="15"/>
      <c r="T19" s="15"/>
      <c r="U19" s="15"/>
    </row>
    <row r="20" spans="1:21" ht="165" x14ac:dyDescent="0.2">
      <c r="A20" s="33" t="s">
        <v>65</v>
      </c>
      <c r="B20" s="15" t="s">
        <v>385</v>
      </c>
      <c r="C20" s="15" t="s">
        <v>386</v>
      </c>
      <c r="D20" s="15" t="s">
        <v>387</v>
      </c>
      <c r="E20" s="33" t="s">
        <v>81</v>
      </c>
      <c r="F20" s="33" t="s">
        <v>201</v>
      </c>
      <c r="G20" s="33" t="s">
        <v>202</v>
      </c>
      <c r="H20" s="33" t="s">
        <v>59</v>
      </c>
      <c r="I20" s="34">
        <v>225000</v>
      </c>
      <c r="J20" s="34">
        <v>208043.19</v>
      </c>
      <c r="K20" s="34">
        <v>16956.810000000001</v>
      </c>
      <c r="L20" s="15"/>
      <c r="M20" s="15"/>
      <c r="N20" s="15"/>
      <c r="O20" s="15"/>
      <c r="P20" s="15"/>
      <c r="Q20" s="15"/>
      <c r="R20" s="15"/>
      <c r="S20" s="15"/>
      <c r="T20" s="15"/>
      <c r="U20" s="15"/>
    </row>
    <row r="21" spans="1:21" ht="30" x14ac:dyDescent="0.2">
      <c r="A21" s="33" t="s">
        <v>65</v>
      </c>
      <c r="B21" s="15" t="s">
        <v>388</v>
      </c>
      <c r="C21" s="15" t="s">
        <v>389</v>
      </c>
      <c r="D21" s="15" t="s">
        <v>390</v>
      </c>
      <c r="E21" s="33" t="s">
        <v>81</v>
      </c>
      <c r="F21" s="33" t="s">
        <v>203</v>
      </c>
      <c r="G21" s="33" t="s">
        <v>204</v>
      </c>
      <c r="H21" s="33" t="s">
        <v>59</v>
      </c>
      <c r="I21" s="34">
        <v>20000</v>
      </c>
      <c r="J21" s="34">
        <v>8900.09</v>
      </c>
      <c r="K21" s="34">
        <v>11099.91</v>
      </c>
      <c r="L21" s="15"/>
      <c r="M21" s="15"/>
      <c r="N21" s="15"/>
      <c r="O21" s="15"/>
      <c r="P21" s="15"/>
      <c r="Q21" s="15"/>
      <c r="R21" s="15"/>
      <c r="S21" s="15"/>
      <c r="T21" s="15"/>
      <c r="U21" s="15"/>
    </row>
  </sheetData>
  <autoFilter ref="A7:S7" xr:uid="{E0232D0E-9F2F-40F5-8487-AC9874D47172}"/>
  <dataValidations count="1">
    <dataValidation allowBlank="1" showInputMessage="1" showErrorMessage="1" promptTitle="For Examples:" prompt="See CWA Instructions at https://dot.ca.gov/programs/local-assistance/projects/cooperative-work-agreement-cwa" sqref="O8:P21" xr:uid="{7232715D-0A58-4B20-8635-072DCC9C452A}"/>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009628CA-3273-4152-85A1-D6043710EA26}">
          <x14:formula1>
            <xm:f>'Drop-down Reference Tables'!$A$2:$A$3</xm:f>
          </x14:formula1>
          <xm:sqref>L8:L21</xm:sqref>
        </x14:dataValidation>
        <x14:dataValidation type="list" allowBlank="1" showInputMessage="1" showErrorMessage="1" promptTitle="Select Yes or No only" prompt="Please select Yes or No only" xr:uid="{04A9FC1B-3137-4890-9286-B7E795E38DD4}">
          <x14:formula1>
            <xm:f>'Drop-down Reference Tables'!$B$2:$B$3</xm:f>
          </x14:formula1>
          <xm:sqref>M8:M21</xm:sqref>
        </x14:dataValidation>
        <x14:dataValidation type="list" allowBlank="1" showInputMessage="1" showErrorMessage="1" promptTitle="Make a Selection" prompt="Click the arrow to make a selection in the drop down list. If OTHER, please include explanation." xr:uid="{83C8D3A0-8F0E-451A-ABF3-B2FB381C02CE}">
          <x14:formula1>
            <xm:f>'Drop-down Reference Tables'!$C$2:$C$25</xm:f>
          </x14:formula1>
          <xm:sqref>N8:N21</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E70A9-3DDF-4B7D-8B6E-C6441CCBCE0E}">
  <dimension ref="A1:AA13"/>
  <sheetViews>
    <sheetView zoomScale="85" zoomScaleNormal="85" workbookViewId="0">
      <pane ySplit="7" topLeftCell="A10" activePane="bottomLeft" state="frozen"/>
      <selection pane="bottomLeft" activeCell="C3" sqref="C3"/>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37.85546875" style="9" customWidth="1"/>
    <col min="7" max="7" width="22.28515625" style="9" customWidth="1"/>
    <col min="8" max="8" width="16.85546875" style="9" customWidth="1"/>
    <col min="9" max="9" width="18.7109375" style="9" customWidth="1"/>
    <col min="10" max="10" width="21" style="9" customWidth="1"/>
    <col min="11" max="11" width="19" style="9" customWidth="1"/>
    <col min="12" max="12" width="24.140625" style="9" customWidth="1"/>
    <col min="13" max="13" width="25" style="9" customWidth="1"/>
    <col min="14" max="14" width="45.42578125" style="9" customWidth="1"/>
    <col min="15" max="15" width="56" style="9" customWidth="1"/>
    <col min="16" max="16" width="51.85546875" style="9" customWidth="1"/>
    <col min="17" max="17" width="35.1406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6" t="s">
        <v>44</v>
      </c>
      <c r="D1" s="19"/>
      <c r="E1" s="24"/>
      <c r="F1" s="24"/>
    </row>
    <row r="2" spans="1:27" x14ac:dyDescent="0.2">
      <c r="A2" s="27" t="s">
        <v>10</v>
      </c>
      <c r="B2" s="30">
        <v>46203</v>
      </c>
      <c r="C2" s="7"/>
      <c r="D2" s="6"/>
      <c r="E2" s="21"/>
      <c r="F2" s="21"/>
      <c r="G2" s="8"/>
      <c r="H2" s="8"/>
      <c r="I2" s="8"/>
      <c r="J2" s="8"/>
      <c r="K2" s="8"/>
      <c r="L2" s="8"/>
      <c r="M2" s="8"/>
      <c r="N2" s="29"/>
      <c r="O2" s="8"/>
      <c r="P2" s="8"/>
      <c r="Q2" s="8"/>
    </row>
    <row r="3" spans="1:27" x14ac:dyDescent="0.2">
      <c r="A3" s="27" t="s">
        <v>11</v>
      </c>
      <c r="B3" s="25" t="s">
        <v>45</v>
      </c>
      <c r="C3" s="18"/>
      <c r="D3" s="6"/>
      <c r="E3" s="20"/>
      <c r="F3" s="20"/>
      <c r="G3" s="5"/>
      <c r="H3" s="5"/>
      <c r="I3" s="5"/>
      <c r="J3" s="5"/>
      <c r="K3" s="5"/>
      <c r="L3" s="5"/>
      <c r="M3" s="5"/>
      <c r="N3" s="5"/>
      <c r="O3" s="5"/>
      <c r="P3" s="5"/>
      <c r="Q3" s="5"/>
    </row>
    <row r="4" spans="1:27" x14ac:dyDescent="0.2">
      <c r="A4" s="27" t="s">
        <v>38</v>
      </c>
      <c r="B4" s="6">
        <v>2021</v>
      </c>
      <c r="C4" s="7"/>
      <c r="D4" s="6"/>
      <c r="E4" s="20"/>
      <c r="F4" s="20"/>
      <c r="G4" s="5"/>
      <c r="H4" s="22"/>
      <c r="I4" s="22"/>
      <c r="J4" s="5"/>
      <c r="K4" s="5"/>
      <c r="L4" s="5"/>
      <c r="M4" s="22"/>
      <c r="N4" s="22"/>
      <c r="O4" s="28"/>
      <c r="P4" s="22"/>
      <c r="Q4" s="5"/>
      <c r="S4" s="23"/>
    </row>
    <row r="5" spans="1:27" x14ac:dyDescent="0.2">
      <c r="A5" s="27" t="s">
        <v>39</v>
      </c>
      <c r="B5" s="25">
        <v>21102</v>
      </c>
      <c r="C5" s="7"/>
      <c r="D5" s="6"/>
      <c r="E5" s="20"/>
      <c r="F5" s="20"/>
      <c r="G5" s="5"/>
      <c r="H5" s="22"/>
      <c r="I5" s="5"/>
      <c r="J5" s="5"/>
      <c r="K5" s="5"/>
      <c r="L5" s="5"/>
      <c r="M5" s="5"/>
      <c r="N5" s="5"/>
      <c r="O5" s="5"/>
      <c r="P5" s="5"/>
      <c r="Q5" s="5"/>
    </row>
    <row r="6" spans="1:27" x14ac:dyDescent="0.2">
      <c r="A6" s="16"/>
      <c r="B6" s="17"/>
      <c r="C6" s="18"/>
      <c r="D6" s="6"/>
      <c r="E6" s="20"/>
      <c r="F6" s="20"/>
      <c r="G6" s="5"/>
      <c r="H6" s="5"/>
      <c r="I6" s="5"/>
      <c r="J6" s="5"/>
      <c r="K6" s="5"/>
      <c r="L6" s="5"/>
      <c r="M6" s="5"/>
      <c r="N6" s="5"/>
      <c r="O6" s="5"/>
      <c r="P6" s="5"/>
      <c r="Q6" s="5"/>
    </row>
    <row r="7" spans="1:27" ht="96.75" customHeight="1" x14ac:dyDescent="0.2">
      <c r="A7" s="32" t="s">
        <v>36</v>
      </c>
      <c r="B7" s="32" t="s">
        <v>12</v>
      </c>
      <c r="C7" s="32" t="s">
        <v>13</v>
      </c>
      <c r="D7" s="32" t="s">
        <v>14</v>
      </c>
      <c r="E7" s="32" t="s">
        <v>71</v>
      </c>
      <c r="F7" s="32" t="s">
        <v>72</v>
      </c>
      <c r="G7" s="32" t="s">
        <v>30</v>
      </c>
      <c r="H7" s="32" t="s">
        <v>34</v>
      </c>
      <c r="I7" s="32" t="s">
        <v>31</v>
      </c>
      <c r="J7" s="32" t="s">
        <v>29</v>
      </c>
      <c r="K7" s="32" t="s">
        <v>32</v>
      </c>
      <c r="L7" s="32" t="s">
        <v>47</v>
      </c>
      <c r="M7" s="32" t="s">
        <v>50</v>
      </c>
      <c r="N7" s="32" t="s">
        <v>0</v>
      </c>
      <c r="O7" s="32" t="s">
        <v>48</v>
      </c>
      <c r="P7" s="32" t="s">
        <v>49</v>
      </c>
      <c r="Q7" s="32" t="s">
        <v>68</v>
      </c>
      <c r="R7" s="32" t="s">
        <v>69</v>
      </c>
      <c r="S7" s="32" t="s">
        <v>70</v>
      </c>
      <c r="T7" s="32" t="s">
        <v>33</v>
      </c>
      <c r="U7" s="32" t="s">
        <v>35</v>
      </c>
      <c r="Y7" s="9"/>
      <c r="Z7" s="9"/>
      <c r="AA7" s="9"/>
    </row>
    <row r="8" spans="1:27" ht="30" x14ac:dyDescent="0.2">
      <c r="A8" s="33" t="s">
        <v>66</v>
      </c>
      <c r="B8" s="15" t="s">
        <v>391</v>
      </c>
      <c r="C8" s="15" t="s">
        <v>392</v>
      </c>
      <c r="D8" s="15" t="s">
        <v>393</v>
      </c>
      <c r="E8" s="33" t="s">
        <v>81</v>
      </c>
      <c r="F8" s="33" t="s">
        <v>205</v>
      </c>
      <c r="G8" s="33" t="s">
        <v>206</v>
      </c>
      <c r="H8" s="33" t="s">
        <v>59</v>
      </c>
      <c r="I8" s="34">
        <v>128400</v>
      </c>
      <c r="J8" s="34">
        <v>115471.89</v>
      </c>
      <c r="K8" s="34">
        <v>12928.11</v>
      </c>
      <c r="L8" s="15"/>
      <c r="M8" s="15"/>
      <c r="N8" s="15"/>
      <c r="O8" s="15"/>
      <c r="P8" s="15"/>
      <c r="Q8" s="15"/>
      <c r="R8" s="15"/>
      <c r="S8" s="15"/>
      <c r="T8" s="15"/>
      <c r="U8" s="15"/>
    </row>
    <row r="9" spans="1:27" ht="150" x14ac:dyDescent="0.2">
      <c r="A9" s="33" t="s">
        <v>66</v>
      </c>
      <c r="B9" s="15" t="s">
        <v>394</v>
      </c>
      <c r="C9" s="15" t="s">
        <v>395</v>
      </c>
      <c r="D9" s="15" t="s">
        <v>396</v>
      </c>
      <c r="E9" s="33" t="s">
        <v>81</v>
      </c>
      <c r="F9" s="33" t="s">
        <v>207</v>
      </c>
      <c r="G9" s="33" t="s">
        <v>208</v>
      </c>
      <c r="H9" s="33" t="s">
        <v>59</v>
      </c>
      <c r="I9" s="34">
        <v>100000</v>
      </c>
      <c r="J9" s="34">
        <v>58683.24</v>
      </c>
      <c r="K9" s="34">
        <v>41316.76</v>
      </c>
      <c r="L9" s="15"/>
      <c r="M9" s="15"/>
      <c r="N9" s="15"/>
      <c r="O9" s="15"/>
      <c r="P9" s="15"/>
      <c r="Q9" s="15"/>
      <c r="R9" s="15"/>
      <c r="S9" s="15"/>
      <c r="T9" s="15"/>
      <c r="U9" s="15"/>
    </row>
    <row r="10" spans="1:27" ht="45" x14ac:dyDescent="0.2">
      <c r="A10" s="33" t="s">
        <v>66</v>
      </c>
      <c r="B10" s="15" t="s">
        <v>397</v>
      </c>
      <c r="C10" s="15" t="s">
        <v>398</v>
      </c>
      <c r="D10" s="15" t="s">
        <v>399</v>
      </c>
      <c r="E10" s="33" t="s">
        <v>81</v>
      </c>
      <c r="F10" s="33" t="s">
        <v>209</v>
      </c>
      <c r="G10" s="33" t="s">
        <v>210</v>
      </c>
      <c r="H10" s="33" t="s">
        <v>59</v>
      </c>
      <c r="I10" s="34">
        <v>70000</v>
      </c>
      <c r="J10" s="34">
        <v>0</v>
      </c>
      <c r="K10" s="34">
        <v>70000</v>
      </c>
      <c r="L10" s="15"/>
      <c r="M10" s="15"/>
      <c r="N10" s="15"/>
      <c r="O10" s="15"/>
      <c r="P10" s="15"/>
      <c r="Q10" s="15"/>
      <c r="R10" s="15"/>
      <c r="S10" s="15"/>
      <c r="T10" s="15"/>
      <c r="U10" s="15"/>
    </row>
    <row r="11" spans="1:27" ht="90" x14ac:dyDescent="0.2">
      <c r="A11" s="33" t="s">
        <v>66</v>
      </c>
      <c r="B11" s="15" t="s">
        <v>400</v>
      </c>
      <c r="C11" s="15" t="s">
        <v>401</v>
      </c>
      <c r="D11" s="15" t="s">
        <v>402</v>
      </c>
      <c r="E11" s="33" t="s">
        <v>81</v>
      </c>
      <c r="F11" s="33" t="s">
        <v>211</v>
      </c>
      <c r="G11" s="33" t="s">
        <v>212</v>
      </c>
      <c r="H11" s="33" t="s">
        <v>59</v>
      </c>
      <c r="I11" s="34">
        <v>100800</v>
      </c>
      <c r="J11" s="34">
        <v>0</v>
      </c>
      <c r="K11" s="34">
        <v>100800</v>
      </c>
      <c r="L11" s="15"/>
      <c r="M11" s="15"/>
      <c r="N11" s="15"/>
      <c r="O11" s="15"/>
      <c r="P11" s="15"/>
      <c r="Q11" s="15"/>
      <c r="R11" s="15"/>
      <c r="S11" s="15"/>
      <c r="T11" s="15"/>
      <c r="U11" s="15"/>
    </row>
    <row r="12" spans="1:27" ht="30" x14ac:dyDescent="0.2">
      <c r="A12" s="33" t="s">
        <v>66</v>
      </c>
      <c r="B12" s="15" t="s">
        <v>400</v>
      </c>
      <c r="C12" s="15" t="s">
        <v>403</v>
      </c>
      <c r="D12" s="15" t="s">
        <v>404</v>
      </c>
      <c r="E12" s="33" t="s">
        <v>81</v>
      </c>
      <c r="F12" s="33" t="s">
        <v>213</v>
      </c>
      <c r="G12" s="33" t="s">
        <v>214</v>
      </c>
      <c r="H12" s="33" t="s">
        <v>59</v>
      </c>
      <c r="I12" s="34">
        <v>42500</v>
      </c>
      <c r="J12" s="34">
        <v>5000</v>
      </c>
      <c r="K12" s="34">
        <v>37500</v>
      </c>
      <c r="L12" s="15"/>
      <c r="M12" s="15"/>
      <c r="N12" s="15"/>
      <c r="O12" s="15"/>
      <c r="P12" s="15"/>
      <c r="Q12" s="15"/>
      <c r="R12" s="15"/>
      <c r="S12" s="15"/>
      <c r="T12" s="15"/>
      <c r="U12" s="15"/>
    </row>
    <row r="13" spans="1:27" ht="45" x14ac:dyDescent="0.2">
      <c r="A13" s="33" t="s">
        <v>66</v>
      </c>
      <c r="B13" s="15" t="s">
        <v>405</v>
      </c>
      <c r="C13" s="15" t="s">
        <v>291</v>
      </c>
      <c r="D13" s="15" t="s">
        <v>406</v>
      </c>
      <c r="E13" s="33" t="s">
        <v>127</v>
      </c>
      <c r="F13" s="33" t="s">
        <v>215</v>
      </c>
      <c r="G13" s="33" t="s">
        <v>216</v>
      </c>
      <c r="H13" s="33" t="s">
        <v>59</v>
      </c>
      <c r="I13" s="34">
        <v>2133301</v>
      </c>
      <c r="J13" s="34">
        <v>1202982.92</v>
      </c>
      <c r="K13" s="34">
        <v>930318.08</v>
      </c>
      <c r="L13" s="15"/>
      <c r="M13" s="15"/>
      <c r="N13" s="15"/>
      <c r="O13" s="15"/>
      <c r="P13" s="15"/>
      <c r="Q13" s="15"/>
      <c r="R13" s="15"/>
      <c r="S13" s="15"/>
      <c r="T13" s="15"/>
      <c r="U13" s="15"/>
    </row>
  </sheetData>
  <autoFilter ref="A7:S7" xr:uid="{E0232D0E-9F2F-40F5-8487-AC9874D47172}"/>
  <dataValidations count="1">
    <dataValidation allowBlank="1" showInputMessage="1" showErrorMessage="1" promptTitle="For Examples:" prompt="See CWA Instructions at https://dot.ca.gov/programs/local-assistance/projects/cooperative-work-agreement-cwa" sqref="O8:P13" xr:uid="{36C34686-62D0-4C36-9893-08FAC965DB2D}"/>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0CC6D916-C8C5-4E6A-8241-18F2FD1A0EA5}">
          <x14:formula1>
            <xm:f>'Drop-down Reference Tables'!$A$2:$A$3</xm:f>
          </x14:formula1>
          <xm:sqref>L8:L13</xm:sqref>
        </x14:dataValidation>
        <x14:dataValidation type="list" allowBlank="1" showInputMessage="1" showErrorMessage="1" promptTitle="Select Yes or No only" prompt="Please select Yes or No only" xr:uid="{819450DA-0487-485E-B7E6-6B9A4998FD48}">
          <x14:formula1>
            <xm:f>'Drop-down Reference Tables'!$B$2:$B$3</xm:f>
          </x14:formula1>
          <xm:sqref>M8:M13</xm:sqref>
        </x14:dataValidation>
        <x14:dataValidation type="list" allowBlank="1" showInputMessage="1" showErrorMessage="1" promptTitle="Make a Selection" prompt="Click the arrow to make a selection in the drop down list. If OTHER, please include explanation." xr:uid="{BA07D425-462E-4BBF-B442-12EB904DBDB5}">
          <x14:formula1>
            <xm:f>'Drop-down Reference Tables'!$C$2:$C$25</xm:f>
          </x14:formula1>
          <xm:sqref>N8:N13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8CB14-FC14-4F38-B4DA-73460AD405FD}">
  <dimension ref="A1:AA10"/>
  <sheetViews>
    <sheetView zoomScale="85" zoomScaleNormal="85" workbookViewId="0">
      <pane ySplit="7" topLeftCell="A8" activePane="bottomLeft" state="frozen"/>
      <selection pane="bottomLeft" activeCell="C4" sqref="C4"/>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37.85546875" style="9" customWidth="1"/>
    <col min="7" max="7" width="22.28515625" style="9" customWidth="1"/>
    <col min="8" max="8" width="16.85546875" style="9" customWidth="1"/>
    <col min="9" max="9" width="18.7109375" style="9" customWidth="1"/>
    <col min="10" max="10" width="21" style="9" customWidth="1"/>
    <col min="11" max="11" width="19" style="9" customWidth="1"/>
    <col min="12" max="12" width="24.140625" style="9" customWidth="1"/>
    <col min="13" max="13" width="25" style="9" customWidth="1"/>
    <col min="14" max="14" width="45.42578125" style="9" customWidth="1"/>
    <col min="15" max="15" width="56" style="9" customWidth="1"/>
    <col min="16" max="16" width="51.85546875" style="9" customWidth="1"/>
    <col min="17" max="17" width="35.1406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6" t="s">
        <v>44</v>
      </c>
      <c r="D1" s="19"/>
      <c r="E1" s="24"/>
      <c r="F1" s="24"/>
    </row>
    <row r="2" spans="1:27" x14ac:dyDescent="0.2">
      <c r="A2" s="27" t="s">
        <v>10</v>
      </c>
      <c r="B2" s="30">
        <v>46203</v>
      </c>
      <c r="C2" s="7"/>
      <c r="D2" s="6"/>
      <c r="E2" s="21"/>
      <c r="F2" s="21"/>
      <c r="G2" s="8"/>
      <c r="H2" s="8"/>
      <c r="I2" s="8"/>
      <c r="J2" s="8"/>
      <c r="K2" s="8"/>
      <c r="L2" s="8"/>
      <c r="M2" s="8"/>
      <c r="N2" s="29"/>
      <c r="O2" s="8"/>
      <c r="P2" s="8"/>
      <c r="Q2" s="8"/>
    </row>
    <row r="3" spans="1:27" x14ac:dyDescent="0.2">
      <c r="A3" s="27" t="s">
        <v>11</v>
      </c>
      <c r="B3" s="25" t="s">
        <v>45</v>
      </c>
      <c r="C3" s="18"/>
      <c r="D3" s="6"/>
      <c r="E3" s="20"/>
      <c r="F3" s="20"/>
      <c r="G3" s="5"/>
      <c r="H3" s="5"/>
      <c r="I3" s="5"/>
      <c r="J3" s="5"/>
      <c r="K3" s="5"/>
      <c r="L3" s="5"/>
      <c r="M3" s="5"/>
      <c r="N3" s="5"/>
      <c r="O3" s="5"/>
      <c r="P3" s="5"/>
      <c r="Q3" s="5"/>
    </row>
    <row r="4" spans="1:27" x14ac:dyDescent="0.2">
      <c r="A4" s="27" t="s">
        <v>38</v>
      </c>
      <c r="B4" s="6">
        <v>2021</v>
      </c>
      <c r="C4" s="7"/>
      <c r="D4" s="6"/>
      <c r="E4" s="20"/>
      <c r="F4" s="20"/>
      <c r="G4" s="5"/>
      <c r="H4" s="22"/>
      <c r="I4" s="22"/>
      <c r="J4" s="5"/>
      <c r="K4" s="5"/>
      <c r="L4" s="5"/>
      <c r="M4" s="22"/>
      <c r="N4" s="22"/>
      <c r="O4" s="28"/>
      <c r="P4" s="22"/>
      <c r="Q4" s="5"/>
      <c r="S4" s="23"/>
    </row>
    <row r="5" spans="1:27" x14ac:dyDescent="0.2">
      <c r="A5" s="27" t="s">
        <v>39</v>
      </c>
      <c r="B5" s="25">
        <v>21102</v>
      </c>
      <c r="C5" s="7"/>
      <c r="D5" s="6"/>
      <c r="E5" s="20"/>
      <c r="F5" s="20"/>
      <c r="G5" s="5"/>
      <c r="H5" s="22"/>
      <c r="I5" s="5"/>
      <c r="J5" s="5"/>
      <c r="K5" s="5"/>
      <c r="L5" s="5"/>
      <c r="M5" s="5"/>
      <c r="N5" s="5"/>
      <c r="O5" s="5"/>
      <c r="P5" s="5"/>
      <c r="Q5" s="5"/>
    </row>
    <row r="6" spans="1:27" x14ac:dyDescent="0.2">
      <c r="A6" s="16"/>
      <c r="B6" s="17"/>
      <c r="C6" s="18"/>
      <c r="D6" s="6"/>
      <c r="E6" s="20"/>
      <c r="F6" s="20"/>
      <c r="G6" s="5"/>
      <c r="H6" s="5"/>
      <c r="I6" s="5"/>
      <c r="J6" s="5"/>
      <c r="K6" s="5"/>
      <c r="L6" s="5"/>
      <c r="M6" s="5"/>
      <c r="N6" s="5"/>
      <c r="O6" s="5"/>
      <c r="P6" s="5"/>
      <c r="Q6" s="5"/>
    </row>
    <row r="7" spans="1:27" ht="96.75" customHeight="1" x14ac:dyDescent="0.2">
      <c r="A7" s="32" t="s">
        <v>36</v>
      </c>
      <c r="B7" s="32" t="s">
        <v>12</v>
      </c>
      <c r="C7" s="32" t="s">
        <v>13</v>
      </c>
      <c r="D7" s="32" t="s">
        <v>14</v>
      </c>
      <c r="E7" s="32" t="s">
        <v>71</v>
      </c>
      <c r="F7" s="32" t="s">
        <v>72</v>
      </c>
      <c r="G7" s="32" t="s">
        <v>30</v>
      </c>
      <c r="H7" s="32" t="s">
        <v>34</v>
      </c>
      <c r="I7" s="32" t="s">
        <v>31</v>
      </c>
      <c r="J7" s="32" t="s">
        <v>29</v>
      </c>
      <c r="K7" s="32" t="s">
        <v>32</v>
      </c>
      <c r="L7" s="32" t="s">
        <v>47</v>
      </c>
      <c r="M7" s="32" t="s">
        <v>50</v>
      </c>
      <c r="N7" s="32" t="s">
        <v>0</v>
      </c>
      <c r="O7" s="32" t="s">
        <v>48</v>
      </c>
      <c r="P7" s="32" t="s">
        <v>49</v>
      </c>
      <c r="Q7" s="32" t="s">
        <v>68</v>
      </c>
      <c r="R7" s="32" t="s">
        <v>69</v>
      </c>
      <c r="S7" s="32" t="s">
        <v>70</v>
      </c>
      <c r="T7" s="32" t="s">
        <v>33</v>
      </c>
      <c r="U7" s="32" t="s">
        <v>35</v>
      </c>
      <c r="Y7" s="9"/>
      <c r="Z7" s="9"/>
      <c r="AA7" s="9"/>
    </row>
    <row r="8" spans="1:27" ht="75" x14ac:dyDescent="0.2">
      <c r="A8" s="33" t="s">
        <v>67</v>
      </c>
      <c r="B8" s="15" t="s">
        <v>407</v>
      </c>
      <c r="C8" s="15" t="s">
        <v>408</v>
      </c>
      <c r="D8" s="15" t="s">
        <v>409</v>
      </c>
      <c r="E8" s="33" t="s">
        <v>81</v>
      </c>
      <c r="F8" s="33" t="s">
        <v>217</v>
      </c>
      <c r="G8" s="33" t="s">
        <v>218</v>
      </c>
      <c r="H8" s="33" t="s">
        <v>59</v>
      </c>
      <c r="I8" s="34">
        <v>165000</v>
      </c>
      <c r="J8" s="34">
        <v>0</v>
      </c>
      <c r="K8" s="34">
        <v>165000</v>
      </c>
      <c r="L8" s="15"/>
      <c r="M8" s="15"/>
      <c r="N8" s="15"/>
      <c r="O8" s="15"/>
      <c r="P8" s="15"/>
      <c r="Q8" s="15"/>
      <c r="R8" s="15"/>
      <c r="S8" s="15"/>
      <c r="T8" s="15"/>
      <c r="U8" s="15"/>
    </row>
    <row r="9" spans="1:27" ht="30" x14ac:dyDescent="0.2">
      <c r="A9" s="33" t="s">
        <v>67</v>
      </c>
      <c r="B9" s="15" t="s">
        <v>410</v>
      </c>
      <c r="C9" s="15" t="s">
        <v>411</v>
      </c>
      <c r="D9" s="15" t="s">
        <v>412</v>
      </c>
      <c r="E9" s="33" t="s">
        <v>81</v>
      </c>
      <c r="F9" s="33" t="s">
        <v>219</v>
      </c>
      <c r="G9" s="33" t="s">
        <v>220</v>
      </c>
      <c r="H9" s="33" t="s">
        <v>59</v>
      </c>
      <c r="I9" s="34">
        <v>23800</v>
      </c>
      <c r="J9" s="34">
        <v>21230.959999999999</v>
      </c>
      <c r="K9" s="34">
        <v>2569.04</v>
      </c>
      <c r="L9" s="15"/>
      <c r="M9" s="15"/>
      <c r="N9" s="15"/>
      <c r="O9" s="15"/>
      <c r="P9" s="15"/>
      <c r="Q9" s="15"/>
      <c r="R9" s="15"/>
      <c r="S9" s="15"/>
      <c r="T9" s="15"/>
      <c r="U9" s="15"/>
    </row>
    <row r="10" spans="1:27" ht="30" x14ac:dyDescent="0.2">
      <c r="A10" s="33" t="s">
        <v>67</v>
      </c>
      <c r="B10" s="15" t="s">
        <v>413</v>
      </c>
      <c r="C10" s="15" t="s">
        <v>414</v>
      </c>
      <c r="D10" s="15" t="s">
        <v>415</v>
      </c>
      <c r="E10" s="33" t="s">
        <v>81</v>
      </c>
      <c r="F10" s="33" t="s">
        <v>221</v>
      </c>
      <c r="G10" s="33" t="s">
        <v>222</v>
      </c>
      <c r="H10" s="33" t="s">
        <v>59</v>
      </c>
      <c r="I10" s="34">
        <v>248162</v>
      </c>
      <c r="J10" s="34">
        <v>104574.28</v>
      </c>
      <c r="K10" s="34">
        <v>143587.72</v>
      </c>
      <c r="L10" s="15"/>
      <c r="M10" s="15"/>
      <c r="N10" s="15"/>
      <c r="O10" s="15"/>
      <c r="P10" s="15"/>
      <c r="Q10" s="15"/>
      <c r="R10" s="15"/>
      <c r="S10" s="15"/>
      <c r="T10" s="15"/>
      <c r="U10" s="15"/>
    </row>
  </sheetData>
  <autoFilter ref="A7:S7" xr:uid="{E0232D0E-9F2F-40F5-8487-AC9874D47172}"/>
  <dataValidations count="1">
    <dataValidation allowBlank="1" showInputMessage="1" showErrorMessage="1" promptTitle="For Examples:" prompt="See CWA Instructions at https://dot.ca.gov/programs/local-assistance/projects/cooperative-work-agreement-cwa" sqref="O8:P10" xr:uid="{42E4CE15-0AB4-452F-B6DE-514FA00A2951}"/>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B72F57FE-F18C-4018-910D-034A2E1D3D55}">
          <x14:formula1>
            <xm:f>'Drop-down Reference Tables'!$A$2:$A$3</xm:f>
          </x14:formula1>
          <xm:sqref>L8:L10</xm:sqref>
        </x14:dataValidation>
        <x14:dataValidation type="list" allowBlank="1" showInputMessage="1" showErrorMessage="1" promptTitle="Select Yes or No only" prompt="Please select Yes or No only" xr:uid="{20913EA7-CCC8-4044-8BA8-EB040889AAAC}">
          <x14:formula1>
            <xm:f>'Drop-down Reference Tables'!$B$2:$B$3</xm:f>
          </x14:formula1>
          <xm:sqref>M8:M10</xm:sqref>
        </x14:dataValidation>
        <x14:dataValidation type="list" allowBlank="1" showInputMessage="1" showErrorMessage="1" promptTitle="Make a Selection" prompt="Click the arrow to make a selection in the drop down list. If OTHER, please include explanation." xr:uid="{9CC7B920-8CD6-4616-B95E-4E6BA59529DF}">
          <x14:formula1>
            <xm:f>'Drop-down Reference Tables'!$C$2:$C$25</xm:f>
          </x14:formula1>
          <xm:sqref>N8:N10</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AF4C4-558F-4E80-AA1B-49C72707BC41}">
  <dimension ref="A1:AA9"/>
  <sheetViews>
    <sheetView tabSelected="1" zoomScale="85" zoomScaleNormal="85" workbookViewId="0">
      <pane ySplit="7" topLeftCell="A8" activePane="bottomLeft" state="frozen"/>
      <selection pane="bottomLeft" activeCell="C2" sqref="C2"/>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5" width="55.28515625" style="9" customWidth="1"/>
    <col min="6" max="6" width="37.85546875" style="9" customWidth="1"/>
    <col min="7" max="7" width="22.28515625" style="9" customWidth="1"/>
    <col min="8" max="8" width="16.85546875" style="9" customWidth="1"/>
    <col min="9" max="9" width="18.7109375" style="9" customWidth="1"/>
    <col min="10" max="10" width="21" style="9" customWidth="1"/>
    <col min="11" max="11" width="19" style="9" customWidth="1"/>
    <col min="12" max="12" width="24.140625" style="9" customWidth="1"/>
    <col min="13" max="13" width="25" style="9" customWidth="1"/>
    <col min="14" max="14" width="45.42578125" style="9" customWidth="1"/>
    <col min="15" max="15" width="56" style="9" customWidth="1"/>
    <col min="16" max="16" width="51.85546875" style="9" customWidth="1"/>
    <col min="17" max="17" width="35.140625" style="9" customWidth="1"/>
    <col min="18" max="18" width="16.42578125" style="2" customWidth="1"/>
    <col min="19" max="19" width="14.2851562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6" t="s">
        <v>44</v>
      </c>
      <c r="D1" s="19"/>
      <c r="E1" s="24"/>
      <c r="F1" s="24"/>
    </row>
    <row r="2" spans="1:27" x14ac:dyDescent="0.2">
      <c r="A2" s="27" t="s">
        <v>10</v>
      </c>
      <c r="B2" s="30">
        <v>46203</v>
      </c>
      <c r="C2" s="7"/>
      <c r="D2" s="6"/>
      <c r="E2" s="21"/>
      <c r="F2" s="21"/>
      <c r="G2" s="8"/>
      <c r="H2" s="8"/>
      <c r="I2" s="8"/>
      <c r="J2" s="8"/>
      <c r="K2" s="8"/>
      <c r="L2" s="8"/>
      <c r="M2" s="8"/>
      <c r="N2" s="29"/>
      <c r="O2" s="8"/>
      <c r="P2" s="8"/>
      <c r="Q2" s="8"/>
    </row>
    <row r="3" spans="1:27" x14ac:dyDescent="0.2">
      <c r="A3" s="27" t="s">
        <v>11</v>
      </c>
      <c r="B3" s="25" t="s">
        <v>45</v>
      </c>
      <c r="C3" s="18"/>
      <c r="D3" s="6"/>
      <c r="E3" s="20"/>
      <c r="F3" s="20"/>
      <c r="G3" s="5"/>
      <c r="H3" s="5"/>
      <c r="I3" s="5"/>
      <c r="J3" s="5"/>
      <c r="K3" s="5"/>
      <c r="L3" s="5"/>
      <c r="M3" s="5"/>
      <c r="N3" s="5"/>
      <c r="O3" s="5"/>
      <c r="P3" s="5"/>
      <c r="Q3" s="5"/>
    </row>
    <row r="4" spans="1:27" x14ac:dyDescent="0.2">
      <c r="A4" s="27" t="s">
        <v>38</v>
      </c>
      <c r="B4" s="6">
        <v>2021</v>
      </c>
      <c r="C4" s="7"/>
      <c r="D4" s="6"/>
      <c r="E4" s="20"/>
      <c r="F4" s="20"/>
      <c r="G4" s="5"/>
      <c r="H4" s="22"/>
      <c r="I4" s="22"/>
      <c r="J4" s="5"/>
      <c r="K4" s="5"/>
      <c r="L4" s="5"/>
      <c r="M4" s="22"/>
      <c r="N4" s="22"/>
      <c r="O4" s="28"/>
      <c r="P4" s="22"/>
      <c r="Q4" s="5"/>
      <c r="S4" s="23"/>
    </row>
    <row r="5" spans="1:27" x14ac:dyDescent="0.2">
      <c r="A5" s="27" t="s">
        <v>39</v>
      </c>
      <c r="B5" s="25">
        <v>21102</v>
      </c>
      <c r="C5" s="7"/>
      <c r="D5" s="6"/>
      <c r="E5" s="20"/>
      <c r="F5" s="20"/>
      <c r="G5" s="5"/>
      <c r="H5" s="22"/>
      <c r="I5" s="5"/>
      <c r="J5" s="5"/>
      <c r="K5" s="5"/>
      <c r="L5" s="5"/>
      <c r="M5" s="5"/>
      <c r="N5" s="5"/>
      <c r="O5" s="5"/>
      <c r="P5" s="5"/>
      <c r="Q5" s="5"/>
    </row>
    <row r="6" spans="1:27" x14ac:dyDescent="0.2">
      <c r="A6" s="16"/>
      <c r="B6" s="17"/>
      <c r="C6" s="18"/>
      <c r="D6" s="6"/>
      <c r="E6" s="20"/>
      <c r="F6" s="20"/>
      <c r="G6" s="5"/>
      <c r="H6" s="5"/>
      <c r="I6" s="5"/>
      <c r="J6" s="5"/>
      <c r="K6" s="5"/>
      <c r="L6" s="5"/>
      <c r="M6" s="5"/>
      <c r="N6" s="5"/>
      <c r="O6" s="5"/>
      <c r="P6" s="5"/>
      <c r="Q6" s="5"/>
    </row>
    <row r="7" spans="1:27" ht="96.75" customHeight="1" x14ac:dyDescent="0.2">
      <c r="A7" s="32" t="s">
        <v>36</v>
      </c>
      <c r="B7" s="32" t="s">
        <v>12</v>
      </c>
      <c r="C7" s="32" t="s">
        <v>13</v>
      </c>
      <c r="D7" s="32" t="s">
        <v>14</v>
      </c>
      <c r="E7" s="32" t="s">
        <v>71</v>
      </c>
      <c r="F7" s="32" t="s">
        <v>72</v>
      </c>
      <c r="G7" s="32" t="s">
        <v>30</v>
      </c>
      <c r="H7" s="32" t="s">
        <v>34</v>
      </c>
      <c r="I7" s="32" t="s">
        <v>31</v>
      </c>
      <c r="J7" s="32" t="s">
        <v>29</v>
      </c>
      <c r="K7" s="32" t="s">
        <v>32</v>
      </c>
      <c r="L7" s="32" t="s">
        <v>47</v>
      </c>
      <c r="M7" s="32" t="s">
        <v>50</v>
      </c>
      <c r="N7" s="32" t="s">
        <v>0</v>
      </c>
      <c r="O7" s="32" t="s">
        <v>48</v>
      </c>
      <c r="P7" s="32" t="s">
        <v>49</v>
      </c>
      <c r="Q7" s="32" t="s">
        <v>68</v>
      </c>
      <c r="R7" s="32" t="s">
        <v>69</v>
      </c>
      <c r="S7" s="32" t="s">
        <v>70</v>
      </c>
      <c r="T7" s="32" t="s">
        <v>33</v>
      </c>
      <c r="U7" s="32" t="s">
        <v>35</v>
      </c>
      <c r="Y7" s="9"/>
      <c r="Z7" s="9"/>
      <c r="AA7" s="9"/>
    </row>
    <row r="8" spans="1:27" s="2" customFormat="1" ht="75" x14ac:dyDescent="0.2">
      <c r="A8" s="33">
        <v>50</v>
      </c>
      <c r="B8" s="15" t="s">
        <v>54</v>
      </c>
      <c r="C8" s="15" t="s">
        <v>53</v>
      </c>
      <c r="D8" s="15" t="s">
        <v>55</v>
      </c>
      <c r="E8" s="15" t="s">
        <v>52</v>
      </c>
      <c r="F8" s="15" t="s">
        <v>52</v>
      </c>
      <c r="G8" s="33" t="s">
        <v>51</v>
      </c>
      <c r="H8" s="33" t="s">
        <v>59</v>
      </c>
      <c r="I8" s="34">
        <v>5000000</v>
      </c>
      <c r="J8" s="34">
        <v>0</v>
      </c>
      <c r="K8" s="34">
        <v>5000000</v>
      </c>
      <c r="L8" s="15"/>
      <c r="M8" s="15"/>
      <c r="N8" s="15"/>
      <c r="O8" s="15"/>
      <c r="P8" s="15"/>
      <c r="Q8" s="15"/>
      <c r="R8" s="15"/>
      <c r="S8" s="15"/>
      <c r="T8" s="15"/>
      <c r="U8" s="15"/>
    </row>
    <row r="9" spans="1:27" x14ac:dyDescent="0.2">
      <c r="A9" s="33">
        <v>50</v>
      </c>
      <c r="B9" s="15" t="s">
        <v>224</v>
      </c>
      <c r="C9" s="15" t="s">
        <v>53</v>
      </c>
      <c r="D9" s="15" t="s">
        <v>225</v>
      </c>
      <c r="E9" s="33" t="s">
        <v>223</v>
      </c>
      <c r="F9" s="33" t="s">
        <v>223</v>
      </c>
      <c r="G9" s="33" t="s">
        <v>77</v>
      </c>
      <c r="H9" s="33" t="s">
        <v>59</v>
      </c>
      <c r="I9" s="34">
        <v>4958884</v>
      </c>
      <c r="J9" s="34">
        <v>0</v>
      </c>
      <c r="K9" s="34">
        <v>4958884</v>
      </c>
      <c r="L9" s="15"/>
      <c r="M9" s="15"/>
      <c r="N9" s="15"/>
      <c r="O9" s="15"/>
      <c r="P9" s="15"/>
      <c r="Q9" s="15"/>
      <c r="R9" s="15"/>
      <c r="S9" s="15"/>
      <c r="T9" s="15"/>
      <c r="U9" s="15"/>
    </row>
  </sheetData>
  <autoFilter ref="A7:S7" xr:uid="{E0232D0E-9F2F-40F5-8487-AC9874D47172}"/>
  <dataValidations count="1">
    <dataValidation allowBlank="1" showInputMessage="1" showErrorMessage="1" promptTitle="For Examples:" prompt="See CWA Instructions at https://dot.ca.gov/programs/local-assistance/projects/cooperative-work-agreement-cwa" sqref="O8:P9" xr:uid="{4C68EA9A-D499-4C83-9FB0-C102FEED8891}"/>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Click the arrow to make a selection in the drop down list. If OTHER, please include explanation." xr:uid="{C0865BC7-F33B-4A94-95BF-731FB238CCC4}">
          <x14:formula1>
            <xm:f>'Drop-down Reference Tables'!$C$2:$C$25</xm:f>
          </x14:formula1>
          <xm:sqref>N8:N9</xm:sqref>
        </x14:dataValidation>
        <x14:dataValidation type="list" allowBlank="1" showInputMessage="1" showErrorMessage="1" promptTitle="Select Yes or No only" prompt="Please select Yes or No only" xr:uid="{C7227A85-148B-466C-97AC-C26716A84F98}">
          <x14:formula1>
            <xm:f>'Drop-down Reference Tables'!$B$2:$B$3</xm:f>
          </x14:formula1>
          <xm:sqref>M8:M9</xm:sqref>
        </x14:dataValidation>
        <x14:dataValidation type="list" allowBlank="1" showInputMessage="1" showErrorMessage="1" promptTitle="Make a Selection" prompt="Select Yes or No. If No, Please Explain" xr:uid="{1A21C19B-2B2D-4971-B2EA-92AF02F09430}">
          <x14:formula1>
            <xm:f>'Drop-down Reference Tables'!$A$2:$A$3</xm:f>
          </x14:formula1>
          <xm:sqref>L8:L9</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81A8B-3BBE-4323-9201-F4E1054A4153}">
  <sheetPr>
    <pageSetUpPr fitToPage="1"/>
  </sheetPr>
  <dimension ref="A1:C25"/>
  <sheetViews>
    <sheetView topLeftCell="A16" zoomScaleNormal="100" workbookViewId="0">
      <selection activeCell="C17" sqref="C17"/>
    </sheetView>
  </sheetViews>
  <sheetFormatPr defaultColWidth="9.140625" defaultRowHeight="15" x14ac:dyDescent="0.2"/>
  <cols>
    <col min="1" max="1" width="14.28515625" style="4" customWidth="1"/>
    <col min="2" max="2" width="13.85546875" style="4" customWidth="1"/>
    <col min="3" max="3" width="66.42578125" style="1" customWidth="1"/>
    <col min="4" max="4" width="60.28515625" style="4" customWidth="1"/>
    <col min="5" max="16384" width="9.140625" style="4"/>
  </cols>
  <sheetData>
    <row r="1" spans="1:3" s="3" customFormat="1" ht="47.1" customHeight="1" x14ac:dyDescent="0.2">
      <c r="A1" s="3" t="s">
        <v>4</v>
      </c>
      <c r="B1" s="3" t="s">
        <v>2</v>
      </c>
      <c r="C1" s="10" t="s">
        <v>27</v>
      </c>
    </row>
    <row r="2" spans="1:3" ht="47.1" customHeight="1" x14ac:dyDescent="0.2">
      <c r="A2" s="15" t="s">
        <v>1</v>
      </c>
      <c r="B2" s="15" t="s">
        <v>1</v>
      </c>
      <c r="C2" s="11" t="s">
        <v>24</v>
      </c>
    </row>
    <row r="3" spans="1:3" ht="47.1" customHeight="1" x14ac:dyDescent="0.2">
      <c r="A3" s="15" t="s">
        <v>3</v>
      </c>
      <c r="B3" s="15" t="s">
        <v>3</v>
      </c>
      <c r="C3" s="12" t="s">
        <v>26</v>
      </c>
    </row>
    <row r="4" spans="1:3" ht="47.1" customHeight="1" x14ac:dyDescent="0.2">
      <c r="C4" s="12" t="s">
        <v>25</v>
      </c>
    </row>
    <row r="5" spans="1:3" ht="47.1" customHeight="1" x14ac:dyDescent="0.2">
      <c r="C5" s="11" t="s">
        <v>5</v>
      </c>
    </row>
    <row r="6" spans="1:3" ht="47.1" customHeight="1" x14ac:dyDescent="0.2">
      <c r="C6" s="12" t="s">
        <v>43</v>
      </c>
    </row>
    <row r="7" spans="1:3" ht="47.1" customHeight="1" x14ac:dyDescent="0.2">
      <c r="C7" s="12" t="s">
        <v>40</v>
      </c>
    </row>
    <row r="8" spans="1:3" ht="47.1" customHeight="1" x14ac:dyDescent="0.2">
      <c r="C8" s="12" t="s">
        <v>6</v>
      </c>
    </row>
    <row r="9" spans="1:3" ht="47.1" customHeight="1" x14ac:dyDescent="0.2">
      <c r="C9" s="12" t="s">
        <v>7</v>
      </c>
    </row>
    <row r="10" spans="1:3" ht="47.1" customHeight="1" x14ac:dyDescent="0.2">
      <c r="C10" s="11" t="s">
        <v>28</v>
      </c>
    </row>
    <row r="11" spans="1:3" ht="47.1" customHeight="1" x14ac:dyDescent="0.2">
      <c r="C11" s="12" t="s">
        <v>19</v>
      </c>
    </row>
    <row r="12" spans="1:3" ht="47.1" customHeight="1" x14ac:dyDescent="0.2">
      <c r="C12" s="12" t="s">
        <v>8</v>
      </c>
    </row>
    <row r="13" spans="1:3" ht="47.1" customHeight="1" x14ac:dyDescent="0.2">
      <c r="C13" s="12" t="s">
        <v>18</v>
      </c>
    </row>
    <row r="14" spans="1:3" ht="47.1" customHeight="1" x14ac:dyDescent="0.2">
      <c r="C14" s="12" t="s">
        <v>41</v>
      </c>
    </row>
    <row r="15" spans="1:3" ht="47.1" customHeight="1" x14ac:dyDescent="0.2">
      <c r="C15" s="12" t="s">
        <v>16</v>
      </c>
    </row>
    <row r="16" spans="1:3" ht="47.1" customHeight="1" x14ac:dyDescent="0.2">
      <c r="C16" s="12" t="s">
        <v>17</v>
      </c>
    </row>
    <row r="17" spans="3:3" ht="47.1" customHeight="1" x14ac:dyDescent="0.2">
      <c r="C17" s="12" t="s">
        <v>46</v>
      </c>
    </row>
    <row r="18" spans="3:3" ht="47.1" customHeight="1" x14ac:dyDescent="0.2">
      <c r="C18" s="12" t="s">
        <v>20</v>
      </c>
    </row>
    <row r="19" spans="3:3" ht="47.1" customHeight="1" x14ac:dyDescent="0.2">
      <c r="C19" s="12" t="s">
        <v>22</v>
      </c>
    </row>
    <row r="20" spans="3:3" ht="47.1" customHeight="1" x14ac:dyDescent="0.2">
      <c r="C20" s="13" t="s">
        <v>9</v>
      </c>
    </row>
    <row r="21" spans="3:3" ht="47.1" customHeight="1" x14ac:dyDescent="0.2">
      <c r="C21" s="12" t="s">
        <v>37</v>
      </c>
    </row>
    <row r="22" spans="3:3" ht="47.1" customHeight="1" x14ac:dyDescent="0.2">
      <c r="C22" s="12" t="s">
        <v>42</v>
      </c>
    </row>
    <row r="23" spans="3:3" ht="47.1" customHeight="1" x14ac:dyDescent="0.2">
      <c r="C23" s="12" t="s">
        <v>23</v>
      </c>
    </row>
    <row r="24" spans="3:3" ht="47.1" customHeight="1" x14ac:dyDescent="0.2">
      <c r="C24" s="12" t="s">
        <v>21</v>
      </c>
    </row>
    <row r="25" spans="3:3" ht="47.1" customHeight="1" x14ac:dyDescent="0.2">
      <c r="C25" s="14" t="s">
        <v>15</v>
      </c>
    </row>
  </sheetData>
  <dataConsolidate/>
  <dataValidations count="1">
    <dataValidation type="list" allowBlank="1" showInputMessage="1" showErrorMessage="1" sqref="C17" xr:uid="{3D882C86-26D2-4221-8059-48AD8B8539D7}">
      <formula1>$C$2:$C$27</formula1>
    </dataValidation>
  </dataValidations>
  <pageMargins left="0.25" right="0.25" top="0.75" bottom="0.75" header="0.3" footer="0.3"/>
  <pageSetup scale="38" orientation="landscape"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59214F8-62DA-4069-A4D5-061E5E1A92A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District 0</vt:lpstr>
      <vt:lpstr>District 1</vt:lpstr>
      <vt:lpstr>District 3</vt:lpstr>
      <vt:lpstr>District 4</vt:lpstr>
      <vt:lpstr>District 5</vt:lpstr>
      <vt:lpstr>District 6</vt:lpstr>
      <vt:lpstr>District 7</vt:lpstr>
      <vt:lpstr>District 8</vt:lpstr>
      <vt:lpstr>District 10</vt:lpstr>
      <vt:lpstr>District 11</vt:lpstr>
      <vt:lpstr>District 12</vt:lpstr>
      <vt:lpstr>Rail</vt:lpstr>
      <vt:lpstr>Drop-down Reference Tables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Chieng, My@DOT</dc:creator>
  <cp:lastModifiedBy>Bystrom, Diane@DOT</cp:lastModifiedBy>
  <cp:lastPrinted>2020-01-08T16:11:40Z</cp:lastPrinted>
  <dcterms:created xsi:type="dcterms:W3CDTF">2019-08-02T16:16:42Z</dcterms:created>
  <dcterms:modified xsi:type="dcterms:W3CDTF">2025-12-12T20:24:12Z</dcterms:modified>
</cp:coreProperties>
</file>