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B740A4C5-F4C0-4C45-8851-98F6DEDB4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ta Barbara" sheetId="1" r:id="rId1"/>
  </sheets>
  <externalReferences>
    <externalReference r:id="rId2"/>
  </externalReferences>
  <definedNames>
    <definedName name="_xlnm.Print_Area" localSheetId="0">'Santa Barbara'!$A$1:$L$46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1" l="1"/>
  <c r="M32" i="1"/>
  <c r="M23" i="1"/>
  <c r="L39" i="1"/>
  <c r="K39" i="1"/>
  <c r="J39" i="1"/>
  <c r="K32" i="1"/>
  <c r="J32" i="1"/>
  <c r="L32" i="1"/>
  <c r="F13" i="1"/>
  <c r="F4" i="1"/>
  <c r="F3" i="1"/>
  <c r="M42" i="1" l="1"/>
  <c r="M44" i="1" s="1"/>
  <c r="J23" i="1"/>
  <c r="K23" i="1"/>
  <c r="L2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<sst xmlns="http://schemas.openxmlformats.org/spreadsheetml/2006/main" count="37" uniqueCount="34">
  <si>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</si>
  <si>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</si>
  <si>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</si>
  <si>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</si>
  <si>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</si>
  <si>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</si>
  <si>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</si>
  <si>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</si>
  <si>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</si>
  <si>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</si>
  <si>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</si>
  <si>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</si>
  <si>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</si>
  <si>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</si>
  <si>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</si>
  <si>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</si>
  <si>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</si>
  <si>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Santa Barbara County Association of Governments</t>
  </si>
  <si>
    <t>No Transfers/Exchanges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</si>
  <si>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</si>
  <si>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</si>
  <si>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</si>
  <si>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</si>
  <si>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</si>
  <si>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</si>
  <si>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</si>
  <si>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</si>
  <si>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</si>
  <si>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Urban</t>
  </si>
  <si>
    <t>Any Area</t>
  </si>
  <si>
    <t>STBGP</t>
  </si>
  <si>
    <t>RSTP /</t>
  </si>
  <si>
    <t>TIFIA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</si>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</sst>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92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0" xfId="1" applyNumberFormat="1" applyFont="1" applyFill="1" applyBorder="1" applyAlignment="1" applyProtection="1">
      <alignment horizontal="left"/>
    </xf>
    <xf numFmtId="38" fontId="5" fillId="0" borderId="0" xfId="0" applyFont="1" applyAlignment="1">
      <alignment horizontal="left"/>
    </xf>
    <xf numFmtId="0" fontId="3" fillId="0" borderId="11" xfId="1" applyNumberFormat="1" applyFont="1" applyFill="1" applyBorder="1" applyAlignment="1" applyProtection="1">
      <alignment horizontal="left"/>
    </xf>
    <xf numFmtId="0" fontId="3" fillId="0" borderId="7" xfId="1" applyNumberFormat="1" applyFont="1" applyFill="1" applyBorder="1" applyAlignment="1" applyProtection="1">
      <alignment horizontal="left"/>
    </xf>
    <xf numFmtId="49" fontId="3" fillId="0" borderId="0" xfId="1" applyNumberFormat="1" applyFont="1" applyFill="1" applyBorder="1" applyAlignment="1" applyProtection="1">
      <alignment horizontal="left"/>
    </xf>
    <xf numFmtId="0" fontId="3" fillId="0" borderId="2" xfId="1" applyNumberFormat="1" applyFont="1" applyFill="1" applyBorder="1" applyAlignment="1" applyProtection="1">
      <alignment horizontal="left"/>
    </xf>
    <xf numFmtId="38" fontId="3" fillId="0" borderId="2" xfId="0" applyFont="1" applyBorder="1" applyAlignment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3" xfId="0" applyNumberFormat="1" applyFont="1" applyBorder="1"/>
    <xf numFmtId="38" fontId="3" fillId="0" borderId="13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6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1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4" fontId="6" fillId="0" borderId="0" xfId="0" applyNumberFormat="1" applyFont="1"/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7" xfId="1" applyNumberFormat="1" applyFont="1" applyFill="1" applyBorder="1" applyAlignment="1" applyProtection="1">
      <alignment horizontal="center"/>
    </xf>
    <xf numFmtId="0" fontId="3" fillId="0" borderId="2" xfId="1" applyNumberFormat="1" applyFont="1" applyFill="1" applyBorder="1" applyAlignment="1" applyProtection="1">
      <alignment horizontal="center"/>
    </xf>
    <xf numFmtId="38" fontId="3" fillId="0" borderId="2" xfId="0" applyFont="1" applyBorder="1" applyAlignment="1">
      <alignment horizontal="righ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2" fillId="3" borderId="5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0" fontId="1" fillId="0" borderId="0" xfId="0" applyNumberFormat="1" applyFont="1"/>
    <xf numFmtId="0" fontId="1" fillId="0" borderId="2" xfId="0" applyNumberFormat="1" applyFont="1" applyBorder="1"/>
    <xf numFmtId="38" fontId="7" fillId="0" borderId="0" xfId="0" applyFont="1"/>
    <xf numFmtId="4" fontId="1" fillId="0" borderId="0" xfId="0" applyNumberFormat="1" applyFont="1"/>
    <xf numFmtId="40" fontId="3" fillId="0" borderId="2" xfId="0" applyNumberFormat="1" applyFont="1" applyBorder="1" applyAlignment="1">
      <alignment horizontal="right"/>
    </xf>
    <xf numFmtId="40" fontId="1" fillId="0" borderId="0" xfId="0" applyNumberFormat="1" applyFont="1"/>
    <xf numFmtId="38" fontId="2" fillId="2" borderId="10" xfId="0" applyFont="1" applyFill="1" applyBorder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1" fillId="0" borderId="0" xfId="0" applyFont="1"/>
    <xf numFmtId="38" fontId="3" fillId="4" borderId="6" xfId="1" applyNumberFormat="1" applyFont="1" applyFill="1" applyBorder="1" applyAlignment="1" applyProtection="1">
      <alignment horizontal="center"/>
    </xf>
    <xf numFmtId="38" fontId="1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0" xfId="0" applyFont="1" applyFill="1" applyBorder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3" fillId="0" borderId="5" xfId="0" applyFont="1" applyBorder="1"/>
    <xf numFmtId="38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12.8554687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3" width="14.140625" style="1" customWidth="1"/>
    <col min="14" max="14" width="8.85546875" style="1"/>
    <col min="15" max="15" width="12.28515625" style="1" bestFit="1" customWidth="1"/>
    <col min="16" max="16384" width="8.85546875" style="1"/>
  </cols>
  <sheetData>
    <row r="1" spans="1:15" x14ac:dyDescent="0.2">
      <c r="A1" s="57"/>
      <c r="B1" s="57"/>
      <c r="C1" s="57"/>
      <c r="D1" s="57"/>
      <c r="E1" s="57"/>
      <c r="F1" s="57" t="s">
        <v>17</v>
      </c>
      <c r="G1" s="57"/>
      <c r="H1" s="57"/>
      <c r="I1" s="57"/>
      <c r="J1" s="57"/>
      <c r="K1" s="57"/>
      <c r="L1" s="57"/>
      <c r="M1" s="57"/>
    </row>
    <row r="2" spans="1:15" x14ac:dyDescent="0.2">
      <c r="A2" s="57"/>
      <c r="B2" s="57"/>
      <c r="C2" s="57"/>
      <c r="D2" s="57"/>
      <c r="E2" s="57"/>
      <c r="F2" s="57" t="s">
        <v>19</v>
      </c>
      <c r="G2" s="57"/>
      <c r="H2" s="57"/>
      <c r="I2" s="57"/>
      <c r="J2" s="57"/>
      <c r="K2" s="57"/>
      <c r="L2" s="57"/>
      <c r="M2" s="57"/>
    </row>
    <row r="3" spans="1:15" x14ac:dyDescent="0.2">
      <c r="A3" s="57"/>
      <c r="B3" s="57"/>
      <c r="C3" s="57"/>
      <c r="D3" s="57"/>
      <c r="E3" s="57"/>
      <c r="F3" s="57" t="str">
        <f>[1]Template!$A$3</f>
        <v>CMAQ and RSTP/STBGP</v>
      </c>
      <c r="G3" s="57"/>
      <c r="H3" s="57"/>
      <c r="I3" s="57"/>
      <c r="J3" s="57"/>
      <c r="K3" s="57"/>
      <c r="L3" s="57"/>
      <c r="M3" s="57"/>
    </row>
    <row r="4" spans="1:15" x14ac:dyDescent="0.2">
      <c r="A4" s="57"/>
      <c r="B4" s="57"/>
      <c r="C4" s="57"/>
      <c r="D4" s="57"/>
      <c r="E4" s="57"/>
      <c r="F4" s="76">
        <f>[1]Template!$A$4</f>
        <v>46265</v>
      </c>
      <c r="G4" s="57"/>
      <c r="H4" s="57"/>
      <c r="I4" s="57"/>
      <c r="J4" s="57"/>
      <c r="K4" s="57"/>
      <c r="L4" s="57"/>
      <c r="M4" s="57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9"/>
      <c r="L7" s="6"/>
      <c r="M7" s="80"/>
    </row>
    <row r="8" spans="1:15" s="7" customFormat="1" x14ac:dyDescent="0.2">
      <c r="A8" s="52"/>
      <c r="B8" s="53"/>
      <c r="C8" s="53"/>
      <c r="D8" s="53" t="s">
        <v>0</v>
      </c>
      <c r="E8" s="54"/>
      <c r="F8" s="54"/>
      <c r="G8" s="53"/>
      <c r="H8" s="55"/>
      <c r="I8" s="55" t="s">
        <v>9</v>
      </c>
      <c r="J8" s="56"/>
      <c r="K8" s="60" t="s">
        <v>31</v>
      </c>
      <c r="L8" s="67" t="s">
        <v>30</v>
      </c>
      <c r="M8" s="81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  <c r="M9" s="82" t="s">
        <v>32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16</v>
      </c>
      <c r="B11" s="15">
        <v>6090</v>
      </c>
      <c r="C11" s="15"/>
      <c r="E11" s="16" t="s">
        <v>17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20</v>
      </c>
      <c r="F13" s="76">
        <f>[1]Template!$F$12</f>
        <v>46234</v>
      </c>
      <c r="G13" s="15"/>
      <c r="H13" s="17"/>
      <c r="I13" s="13"/>
      <c r="J13" s="13"/>
      <c r="K13" s="13"/>
      <c r="L13" s="13"/>
      <c r="M13" s="13"/>
      <c r="O13" s="68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0</v>
      </c>
      <c r="K14" s="13">
        <v>957433</v>
      </c>
      <c r="L14" s="13">
        <v>0.20771078392863274</v>
      </c>
      <c r="M14" s="13">
        <v>13043</v>
      </c>
      <c r="O14" s="68"/>
    </row>
    <row r="15" spans="1:15" x14ac:dyDescent="0.2">
      <c r="A15" s="12"/>
      <c r="H15" s="13"/>
      <c r="I15" s="13"/>
      <c r="J15" s="13"/>
      <c r="K15" s="13"/>
      <c r="L15" s="13"/>
      <c r="M15" s="13"/>
      <c r="O15" s="68"/>
    </row>
    <row r="16" spans="1:15" x14ac:dyDescent="0.2">
      <c r="A16" s="12"/>
      <c r="E16" s="16" t="s">
        <v>27</v>
      </c>
      <c r="H16" s="13"/>
      <c r="I16" s="20"/>
      <c r="J16" s="13"/>
      <c r="K16" s="13"/>
      <c r="L16" s="13"/>
      <c r="M16" s="13"/>
    </row>
    <row r="17" spans="1:13" x14ac:dyDescent="0.2">
      <c r="A17" s="12"/>
      <c r="E17" s="71"/>
      <c r="F17" s="16"/>
      <c r="G17" s="69"/>
      <c r="H17" s="70"/>
      <c r="I17" s="64"/>
      <c r="J17" s="13"/>
      <c r="K17" s="13"/>
      <c r="L17" s="13"/>
      <c r="M17" s="13"/>
    </row>
    <row r="18" spans="1:13" x14ac:dyDescent="0.2">
      <c r="A18" s="12"/>
      <c r="E18"/>
      <c r="F18" s="79"/>
      <c r="G18" s="79"/>
      <c r="H18" s="84"/>
      <c r="I18" s="85"/>
      <c r="J18" s="13"/>
      <c r="K18" s="13"/>
      <c r="L18" s="13"/>
      <c r="M18" s="13"/>
    </row>
    <row r="19" spans="1:13" x14ac:dyDescent="0.2">
      <c r="A19" s="12"/>
      <c r="E19"/>
      <c r="F19" s="79"/>
      <c r="G19" s="79"/>
      <c r="H19" s="84"/>
      <c r="I19" s="85"/>
      <c r="J19" s="13"/>
      <c r="K19" s="13"/>
      <c r="L19" s="13"/>
      <c r="M19" s="13"/>
    </row>
    <row r="20" spans="1:13" x14ac:dyDescent="0.2">
      <c r="A20" s="12"/>
      <c r="E20" s="79"/>
      <c r="F20" s="16"/>
      <c r="G20" s="69"/>
      <c r="H20" s="70"/>
      <c r="I20" s="64"/>
      <c r="J20" s="13"/>
      <c r="K20" s="13"/>
      <c r="L20" s="13"/>
      <c r="M20" s="13"/>
    </row>
    <row r="21" spans="1:13" ht="12.75" customHeight="1" x14ac:dyDescent="0.2">
      <c r="A21" s="14"/>
      <c r="B21" s="18"/>
      <c r="C21" s="18"/>
      <c r="E21"/>
      <c r="F21" s="16"/>
      <c r="G21" s="69"/>
      <c r="H21" s="70"/>
      <c r="I21" s="64"/>
      <c r="J21" s="13"/>
      <c r="K21" s="13"/>
      <c r="L21" s="13"/>
      <c r="M21" s="13"/>
    </row>
    <row r="22" spans="1:13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  <c r="M22" s="13"/>
    </row>
    <row r="23" spans="1:13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0</v>
      </c>
      <c r="K23" s="26">
        <f>SUM(K14:K22)</f>
        <v>957433</v>
      </c>
      <c r="L23" s="26">
        <f>SUM(L14:L22)</f>
        <v>0.20771078392863274</v>
      </c>
      <c r="M23" s="26">
        <f>SUM(M14:M22)</f>
        <v>13043</v>
      </c>
    </row>
    <row r="24" spans="1:13" x14ac:dyDescent="0.2">
      <c r="A24" s="12"/>
      <c r="E24" s="18"/>
      <c r="F24" s="27"/>
      <c r="G24" s="27"/>
      <c r="H24" s="19"/>
      <c r="I24" s="19"/>
      <c r="J24" s="13"/>
      <c r="K24" s="13"/>
      <c r="L24" s="13"/>
      <c r="M24" s="13"/>
    </row>
    <row r="25" spans="1:13" x14ac:dyDescent="0.2">
      <c r="A25" s="12"/>
      <c r="E25" s="28" t="s">
        <v>22</v>
      </c>
      <c r="F25" s="27"/>
      <c r="G25" s="27"/>
      <c r="H25" s="19"/>
      <c r="I25" s="19"/>
      <c r="J25" s="13"/>
      <c r="K25" s="13"/>
      <c r="L25" s="13"/>
      <c r="M25" s="13"/>
    </row>
    <row r="26" spans="1:13" x14ac:dyDescent="0.2">
      <c r="A26" s="12"/>
      <c r="B26" s="18"/>
      <c r="E26" s="16"/>
      <c r="F26" s="27"/>
      <c r="G26" s="20"/>
      <c r="H26" s="19"/>
      <c r="I26" s="19"/>
      <c r="J26" s="13"/>
      <c r="K26" s="13"/>
      <c r="L26" s="13"/>
      <c r="M26" s="13"/>
    </row>
    <row r="27" spans="1:13" x14ac:dyDescent="0.2">
      <c r="A27" s="12"/>
      <c r="E27" s="16" t="s">
        <v>15</v>
      </c>
      <c r="F27" s="27"/>
      <c r="G27" s="27"/>
      <c r="H27" s="19"/>
      <c r="I27" s="19"/>
      <c r="J27" s="13"/>
      <c r="K27" s="13"/>
      <c r="L27" s="13"/>
      <c r="M27" s="13"/>
    </row>
    <row r="28" spans="1:13" collapsed="1" x14ac:dyDescent="0.2">
      <c r="A28" s="14"/>
      <c r="B28" s="15"/>
      <c r="C28" s="29"/>
      <c r="D28" s="29"/>
      <c r="E28" s="30"/>
      <c r="F28" s="31"/>
      <c r="G28" s="31"/>
      <c r="H28" s="31"/>
      <c r="I28" s="61"/>
      <c r="J28" s="13"/>
      <c r="K28" s="13"/>
      <c r="L28" s="63"/>
      <c r="M28" s="13"/>
    </row>
    <row r="29" spans="1:13" s="36" customFormat="1" x14ac:dyDescent="0.2">
      <c r="A29" s="14"/>
      <c r="B29" s="15"/>
      <c r="C29" s="29"/>
      <c r="D29" s="33"/>
      <c r="E29" s="91" t="s">
        <v>33</v>
      </c>
      <c r="F29" s="31"/>
      <c r="G29" s="32"/>
      <c r="H29" s="34"/>
      <c r="I29" s="62"/>
      <c r="J29" s="13"/>
      <c r="K29" s="13"/>
      <c r="L29" s="73"/>
      <c r="M29" s="13"/>
    </row>
    <row r="30" spans="1:13" s="36" customFormat="1" x14ac:dyDescent="0.2">
      <c r="A30" s="14"/>
      <c r="B30" s="15"/>
      <c r="C30" s="29"/>
      <c r="D30" s="33"/>
      <c r="E30" s="30"/>
      <c r="F30" s="31"/>
      <c r="G30" s="32"/>
      <c r="H30" s="34"/>
      <c r="I30" s="62"/>
      <c r="J30" s="13"/>
      <c r="K30" s="13"/>
      <c r="L30" s="35"/>
      <c r="M30" s="13"/>
    </row>
    <row r="31" spans="1:13" x14ac:dyDescent="0.2">
      <c r="A31" s="12"/>
      <c r="F31" s="20"/>
      <c r="G31" s="20"/>
      <c r="H31" s="13"/>
      <c r="I31" s="13"/>
      <c r="J31" s="13"/>
      <c r="K31" s="13"/>
      <c r="L31" s="13"/>
      <c r="M31" s="13"/>
    </row>
    <row r="32" spans="1:13" x14ac:dyDescent="0.2">
      <c r="A32" s="12"/>
      <c r="E32" s="37" t="s">
        <v>23</v>
      </c>
      <c r="F32" s="38"/>
      <c r="G32" s="38"/>
      <c r="H32" s="39"/>
      <c r="I32" s="39"/>
      <c r="J32" s="40">
        <f t="shared" ref="J32:K32" si="0">SUM(J28:J31)</f>
        <v>0</v>
      </c>
      <c r="K32" s="40">
        <f t="shared" si="0"/>
        <v>0</v>
      </c>
      <c r="L32" s="40">
        <f>SUM(L28:L31)</f>
        <v>0</v>
      </c>
      <c r="M32" s="40">
        <f t="shared" ref="M32" si="1">SUM(M28:M31)</f>
        <v>0</v>
      </c>
    </row>
    <row r="33" spans="1:15" x14ac:dyDescent="0.2">
      <c r="A33" s="12"/>
      <c r="E33" s="18"/>
      <c r="F33" s="27"/>
      <c r="G33" s="27"/>
      <c r="H33" s="19"/>
      <c r="I33" s="19"/>
      <c r="J33" s="13"/>
      <c r="K33" s="13"/>
      <c r="L33" s="13"/>
      <c r="M33" s="13"/>
    </row>
    <row r="34" spans="1:15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  <c r="M34" s="13" t="s">
        <v>14</v>
      </c>
    </row>
    <row r="35" spans="1:15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  <c r="M35" s="13"/>
    </row>
    <row r="36" spans="1:15" x14ac:dyDescent="0.2">
      <c r="A36" s="12"/>
      <c r="B36" s="15"/>
      <c r="E36" s="7" t="s">
        <v>18</v>
      </c>
      <c r="F36" s="27"/>
      <c r="G36" s="27"/>
      <c r="H36" s="19"/>
      <c r="I36" s="19"/>
      <c r="J36" s="13"/>
      <c r="K36" s="13"/>
      <c r="L36" s="13"/>
      <c r="M36" s="13"/>
    </row>
    <row r="37" spans="1:15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  <c r="M37" s="13"/>
    </row>
    <row r="38" spans="1:15" x14ac:dyDescent="0.2">
      <c r="A38" s="12"/>
      <c r="E38" s="18"/>
      <c r="F38" s="27"/>
      <c r="G38" s="27"/>
      <c r="H38" s="19"/>
      <c r="I38" s="19"/>
      <c r="J38" s="13"/>
      <c r="K38" s="13"/>
      <c r="L38" s="13"/>
      <c r="M38" s="13"/>
    </row>
    <row r="39" spans="1:15" x14ac:dyDescent="0.2">
      <c r="A39" s="12"/>
      <c r="E39" s="37" t="s">
        <v>24</v>
      </c>
      <c r="F39" s="38"/>
      <c r="G39" s="38"/>
      <c r="H39" s="39"/>
      <c r="I39" s="39"/>
      <c r="J39" s="40">
        <f>SUM(J35:J38)</f>
        <v>0</v>
      </c>
      <c r="K39" s="40">
        <f t="shared" ref="K39:L39" si="2">SUM(K35:K38)</f>
        <v>0</v>
      </c>
      <c r="L39" s="40">
        <f t="shared" si="2"/>
        <v>0</v>
      </c>
      <c r="M39" s="40">
        <f>SUM(M35:M38)</f>
        <v>0</v>
      </c>
    </row>
    <row r="40" spans="1:15" x14ac:dyDescent="0.2">
      <c r="A40" s="12"/>
      <c r="E40" s="18"/>
      <c r="F40" s="18"/>
      <c r="G40" s="18"/>
      <c r="H40" s="18"/>
      <c r="I40" s="41"/>
      <c r="J40" s="42"/>
      <c r="K40" s="42"/>
      <c r="L40" s="43"/>
      <c r="M40" s="43"/>
    </row>
    <row r="41" spans="1:15" x14ac:dyDescent="0.2">
      <c r="A41" s="12"/>
      <c r="J41" s="12"/>
      <c r="K41" s="12"/>
      <c r="L41" s="20"/>
      <c r="M41" s="20"/>
    </row>
    <row r="42" spans="1:15" ht="30" customHeight="1" x14ac:dyDescent="0.2">
      <c r="A42" s="12"/>
      <c r="E42" s="22" t="s">
        <v>25</v>
      </c>
      <c r="F42" s="44"/>
      <c r="G42" s="44"/>
      <c r="H42" s="44"/>
      <c r="I42" s="44"/>
      <c r="J42" s="45">
        <f>+J32+J39</f>
        <v>0</v>
      </c>
      <c r="K42" s="45">
        <f>+K32+K39</f>
        <v>0</v>
      </c>
      <c r="L42" s="75">
        <f>+L32+L39</f>
        <v>0</v>
      </c>
      <c r="M42" s="75">
        <f>+M32+M39</f>
        <v>0</v>
      </c>
    </row>
    <row r="43" spans="1:15" x14ac:dyDescent="0.2">
      <c r="A43" s="12"/>
      <c r="F43" s="46"/>
      <c r="J43" s="12"/>
      <c r="K43" s="12"/>
      <c r="L43" s="20"/>
      <c r="M43" s="20"/>
    </row>
    <row r="44" spans="1:15" ht="38.25" customHeight="1" x14ac:dyDescent="0.2">
      <c r="A44" s="12"/>
      <c r="E44" s="47" t="s">
        <v>26</v>
      </c>
      <c r="F44" s="77">
        <f>F4</f>
        <v>46265</v>
      </c>
      <c r="G44" s="48"/>
      <c r="H44" s="48"/>
      <c r="I44" s="48"/>
      <c r="J44" s="78">
        <f>-J42+J23</f>
        <v>0</v>
      </c>
      <c r="K44" s="78">
        <f>-K42+K23</f>
        <v>957433</v>
      </c>
      <c r="L44" s="78">
        <f>-L42+L23</f>
        <v>0.20771078392863274</v>
      </c>
      <c r="M44" s="83">
        <f>-M42+M23</f>
        <v>13043</v>
      </c>
      <c r="O44" s="68"/>
    </row>
    <row r="45" spans="1:15" x14ac:dyDescent="0.2">
      <c r="A45" s="12"/>
      <c r="E45" s="86"/>
      <c r="F45" s="87"/>
      <c r="G45" s="46"/>
      <c r="H45" s="46"/>
      <c r="I45" s="46"/>
      <c r="J45" s="88"/>
      <c r="K45" s="88"/>
      <c r="L45" s="88"/>
      <c r="M45" s="89"/>
      <c r="O45" s="68"/>
    </row>
    <row r="46" spans="1:15" x14ac:dyDescent="0.2">
      <c r="A46" s="4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90"/>
      <c r="O46" s="68"/>
    </row>
    <row r="47" spans="1:15" x14ac:dyDescent="0.2">
      <c r="E47"/>
      <c r="I47" s="65"/>
      <c r="J47" s="79"/>
      <c r="K47" s="79"/>
      <c r="L47" s="79"/>
      <c r="M47" s="79"/>
    </row>
    <row r="48" spans="1:15" x14ac:dyDescent="0.2">
      <c r="I48" s="65"/>
      <c r="J48" s="74"/>
      <c r="K48" s="74"/>
      <c r="L48" s="74"/>
      <c r="M48" s="74"/>
    </row>
    <row r="49" spans="9:13" x14ac:dyDescent="0.2">
      <c r="I49" s="66"/>
      <c r="J49" s="72"/>
      <c r="K49" s="72"/>
      <c r="L49" s="72"/>
      <c r="M49" s="72"/>
    </row>
    <row r="50" spans="9:13" x14ac:dyDescent="0.2">
      <c r="J50" s="58"/>
      <c r="K50" s="58"/>
      <c r="L50" s="58"/>
      <c r="M50" s="58"/>
    </row>
    <row r="51" spans="9:13" x14ac:dyDescent="0.2">
      <c r="J51" s="58"/>
      <c r="K51" s="58"/>
      <c r="L51" s="58"/>
      <c r="M51" s="58"/>
    </row>
    <row r="52" spans="9:13" x14ac:dyDescent="0.2">
      <c r="J52" s="58"/>
      <c r="K52" s="58"/>
      <c r="L52" s="58"/>
      <c r="M52" s="58"/>
    </row>
    <row r="53" spans="9:13" x14ac:dyDescent="0.2">
      <c r="J53" s="51"/>
      <c r="K53" s="51"/>
      <c r="L53" s="51"/>
      <c r="M53" s="51"/>
    </row>
    <row r="54" spans="9:13" x14ac:dyDescent="0.2">
      <c r="J54" s="51"/>
      <c r="K54" s="51"/>
      <c r="L54" s="51"/>
      <c r="M54" s="51"/>
    </row>
  </sheetData>
  <phoneticPr fontId="0" type="noConversion"/>
  <printOptions horizontalCentered="1"/>
  <pageMargins left="0.25" right="0.25" top="0.5" bottom="0.5" header="0.5" footer="0.25"/>
  <pageSetup scale="71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Barbara</vt:lpstr>
      <vt:lpstr>'Santa Barbara'!Print_Area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2019-10-31T00:27:23Z</cp:lastPrinted>
  <dcterms:created xsi:type="dcterms:W3CDTF">2004-07-28T16:25:05Z</dcterms:created>
  <dcterms:modified xsi:type="dcterms:W3CDTF">2026-09-08T22:26:05Z</dcterms:modified>
</cp:coreProperties>
</file>