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09E49217-16A2-4FB0-A100-38848A89A0A5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<sst xmlns="http://schemas.openxmlformats.org/spreadsheetml/2006/main" count="36" uniqueCount="34">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</sst>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4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46081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46053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12244265.580000002</v>
      </c>
      <c r="K14" s="13">
        <v>17836309.576312661</v>
      </c>
      <c r="L14" s="13">
        <v>8741788.1411188468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x14ac:dyDescent="0.2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6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12244265.580000002</v>
      </c>
      <c r="K23" s="26">
        <f>SUM(K14:K22)</f>
        <v>17836309.576312661</v>
      </c>
      <c r="L23" s="26">
        <f>SUM(L14:L22)</f>
        <v>8741788.1411188468</v>
      </c>
      <c r="M23" s="26">
        <f>SUM(M14:M22)</f>
        <v>748858</v>
      </c>
    </row>
    <row r="24" spans="1:16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">
      <c r="A29" s="14"/>
      <c r="B29" s="15"/>
      <c r="D29" s="84"/>
      <c r="E29" s="103" t="s">
        <v>33</v>
      </c>
      <c r="F29" s="61"/>
      <c r="G29" s="82"/>
      <c r="H29" s="82"/>
      <c r="I29" s="81"/>
      <c r="J29" s="20"/>
      <c r="K29" s="13"/>
      <c r="L29" s="13"/>
      <c r="M29" s="20"/>
    </row>
    <row r="30" spans="1:16" x14ac:dyDescent="0.2">
      <c r="A30" s="14"/>
      <c r="B30" s="15"/>
      <c r="D30" s="84"/>
      <c r="E30" s="69"/>
      <c r="F30" s="61"/>
      <c r="G30" s="82"/>
      <c r="H30" s="82"/>
      <c r="I30" s="81"/>
      <c r="J30" s="20"/>
      <c r="K30" s="13"/>
      <c r="L30" s="13"/>
      <c r="M30" s="20"/>
    </row>
    <row r="31" spans="1:16" x14ac:dyDescent="0.2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x14ac:dyDescent="0.2">
      <c r="A32" s="12"/>
      <c r="E32" s="31" t="s">
        <v>22</v>
      </c>
      <c r="F32" s="32"/>
      <c r="G32" s="32"/>
      <c r="H32" s="32"/>
      <c r="I32" s="33"/>
      <c r="J32" s="34">
        <f>SUM(J28:J31)</f>
        <v>0</v>
      </c>
      <c r="K32" s="34">
        <f>SUM(K28:K31)</f>
        <v>0</v>
      </c>
      <c r="L32" s="34">
        <f>SUM(L28:L31)</f>
        <v>0</v>
      </c>
      <c r="M32" s="34">
        <f>SUM(M28:M31)</f>
        <v>0</v>
      </c>
    </row>
    <row r="33" spans="1:16" ht="14.45" customHeight="1" x14ac:dyDescent="0.2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x14ac:dyDescent="0.2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x14ac:dyDescent="0.2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">
      <c r="A41" s="12"/>
      <c r="J41" s="12"/>
      <c r="K41" s="12"/>
      <c r="L41" s="20"/>
      <c r="M41" s="20"/>
    </row>
    <row r="42" spans="1:16" ht="30" customHeight="1" x14ac:dyDescent="0.2">
      <c r="A42" s="12"/>
      <c r="E42" s="22" t="s">
        <v>24</v>
      </c>
      <c r="F42" s="41"/>
      <c r="G42" s="41"/>
      <c r="H42" s="41"/>
      <c r="I42" s="41"/>
      <c r="J42" s="65">
        <f>J32+J39</f>
        <v>0</v>
      </c>
      <c r="K42" s="65">
        <f>K32+K39</f>
        <v>0</v>
      </c>
      <c r="L42" s="65">
        <f t="shared" ref="L42:M42" si="0">L32+L39</f>
        <v>0</v>
      </c>
      <c r="M42" s="95">
        <f t="shared" si="0"/>
        <v>0</v>
      </c>
    </row>
    <row r="43" spans="1:16" x14ac:dyDescent="0.2">
      <c r="A43" s="12"/>
      <c r="F43" s="42"/>
      <c r="J43" s="12"/>
      <c r="K43" s="12"/>
      <c r="L43" s="20"/>
      <c r="M43" s="20"/>
    </row>
    <row r="44" spans="1:16" ht="39" customHeight="1" x14ac:dyDescent="0.2">
      <c r="A44" s="12"/>
      <c r="E44" s="43" t="s">
        <v>26</v>
      </c>
      <c r="F44" s="80">
        <f>F4</f>
        <v>46081</v>
      </c>
      <c r="G44" s="44"/>
      <c r="H44" s="44"/>
      <c r="I44" s="44"/>
      <c r="J44" s="85">
        <f>-J42+J23</f>
        <v>12244265.580000002</v>
      </c>
      <c r="K44" s="85">
        <f>-K42+K23</f>
        <v>17836309.576312661</v>
      </c>
      <c r="L44" s="86">
        <f>-L42+L23</f>
        <v>8741788.1411188468</v>
      </c>
      <c r="M44" s="94">
        <f>-M42+M23</f>
        <v>748858</v>
      </c>
      <c r="O44" s="60"/>
    </row>
    <row r="45" spans="1:16" x14ac:dyDescent="0.2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">
      <c r="E47"/>
      <c r="I47" s="68"/>
      <c r="J47"/>
      <c r="K47"/>
      <c r="L47"/>
      <c r="M47"/>
    </row>
    <row r="48" spans="1:16" ht="14.25" x14ac:dyDescent="0.2">
      <c r="E48" s="48"/>
      <c r="I48" s="68"/>
      <c r="J48" s="67"/>
      <c r="K48" s="67"/>
      <c r="L48" s="67"/>
      <c r="M48" s="67"/>
    </row>
    <row r="49" spans="9:13" x14ac:dyDescent="0.2">
      <c r="I49" s="66"/>
      <c r="J49" s="78"/>
      <c r="K49" s="78"/>
      <c r="L49" s="78"/>
      <c r="M49" s="78"/>
    </row>
    <row r="50" spans="9:13" x14ac:dyDescent="0.2">
      <c r="J50" s="50"/>
      <c r="K50" s="50"/>
      <c r="L50" s="50"/>
      <c r="M50" s="50"/>
    </row>
    <row r="51" spans="9:13" x14ac:dyDescent="0.2">
      <c r="J51" s="49"/>
      <c r="K51" s="49"/>
      <c r="L51" s="49"/>
      <c r="M51" s="49"/>
    </row>
    <row r="52" spans="9:13" x14ac:dyDescent="0.2">
      <c r="J52" s="50"/>
      <c r="K52" s="49"/>
      <c r="L52" s="50"/>
      <c r="M52" s="50"/>
    </row>
    <row r="53" spans="9:13" x14ac:dyDescent="0.2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2026-03-03T17:46:44Z</dcterms:modified>
</cp:coreProperties>
</file>