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September 2025\Monthly Activity Reports\"/>
    </mc:Choice>
  </mc:AlternateContent>
  <xr:revisionPtr revIDLastSave="0" documentId="13_ncr:1_{28BCB652-3C6E-4F07-8038-3C1675B89947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<sst xmlns="http://schemas.openxmlformats.org/spreadsheetml/2006/main" count="41" uniqueCount="39">
  <si>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</si>
  <si>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</si>
  <si>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</si>
  <si>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</si>
  <si>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</si>
  <si>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</si>
  <si>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</si>
  <si>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</si>
  <si>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</si>
  <si>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</si>
  <si>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</si>
  <si>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</si>
  <si>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</si>
  <si>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</si>
  <si>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</si>
  <si>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</si>
  <si>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</si>
  <si>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</si>
  <si>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</si>
  <si>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</si>
  <si>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</si>
  <si>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</si>
  <si>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</si>
  <si>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</si>
  <si>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</si>
  <si>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</si>
  <si>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</si>
  <si>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</si>
  <si>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</si>
  <si>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</si>
  <si>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</si>
  <si>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</si>
  <si>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Tulare</t>
  </si>
  <si>
    <t>09/12/2025</t>
  </si>
  <si>
    <t>DINUBA</t>
  </si>
  <si>
    <t>CML-5143(037)</t>
  </si>
  <si>
    <t>ALTA AVENUE AND KAMM AVENUE</t>
  </si>
  <si>
    <t xml:space="preserve">CONSTRUCTION OF A ROUNDABOUT THAT INCLUDES NEW PAVEMENT SECTIONS, CURBS AND 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</si>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</sst>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38" fontId="1" fillId="0" borderId="2" xfId="0" applyFont="1" applyBorder="1" applyAlignment="1">
      <alignment horizontal="center" wrapText="1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38" fontId="1" fillId="0" borderId="2" xfId="0" applyFont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Sept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45930</v>
          </cell>
        </row>
        <row r="12">
          <cell r="F12">
            <v>45900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9">
        <f>[1]Template!$A$4</f>
        <v>45930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9">
        <f>[1]Template!$F$12</f>
        <v>45900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6692578.0200000005</v>
      </c>
      <c r="K14" s="13">
        <v>417215.29000000097</v>
      </c>
      <c r="L14" s="13">
        <v>0.46000000182539225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4"/>
      <c r="F17" s="17"/>
      <c r="G17" s="107"/>
      <c r="H17" s="108"/>
      <c r="I17" s="101"/>
      <c r="J17" s="13"/>
      <c r="K17" s="13"/>
      <c r="L17" s="13"/>
    </row>
    <row r="18" spans="1:12" x14ac:dyDescent="0.2">
      <c r="A18" s="12"/>
      <c r="E18" s="104"/>
      <c r="F18" s="17"/>
      <c r="G18" s="107"/>
      <c r="H18" s="108"/>
      <c r="I18" s="101"/>
      <c r="J18" s="13"/>
      <c r="K18" s="13"/>
      <c r="L18" s="13"/>
    </row>
    <row r="19" spans="1:12" x14ac:dyDescent="0.2">
      <c r="A19" s="12"/>
      <c r="E19" s="104"/>
      <c r="F19" s="17"/>
      <c r="G19" s="107"/>
      <c r="H19" s="108"/>
      <c r="I19" s="101"/>
      <c r="J19" s="13"/>
      <c r="K19" s="13"/>
      <c r="L19" s="13"/>
    </row>
    <row r="20" spans="1:12" x14ac:dyDescent="0.2">
      <c r="A20" s="12"/>
      <c r="E20"/>
      <c r="F20" s="17"/>
      <c r="G20" s="107"/>
      <c r="H20" s="108"/>
      <c r="I20" s="101"/>
      <c r="J20" s="13"/>
      <c r="K20" s="13"/>
      <c r="L20" s="13"/>
    </row>
    <row r="21" spans="1:12" x14ac:dyDescent="0.2">
      <c r="A21" s="12"/>
      <c r="E21" s="104"/>
      <c r="F21" s="17"/>
      <c r="G21" s="71"/>
      <c r="H21" s="102"/>
      <c r="I21" s="103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6692578.0200000005</v>
      </c>
      <c r="K23" s="26">
        <f>SUM(K14:K22)</f>
        <v>417215.29000000097</v>
      </c>
      <c r="L23" s="26">
        <f>SUM(L14:L22)</f>
        <v>0.46000000182539225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 t="s">
        <v>15</v>
      </c>
      <c r="B29" s="16">
        <v>6094</v>
      </c>
      <c r="C29" s="1" t="s">
        <v>32</v>
      </c>
      <c r="D29" s="114" t="s">
        <v>33</v>
      </c>
      <c r="E29" s="117" t="s">
        <v>34</v>
      </c>
      <c r="F29" s="30" t="s">
        <v>35</v>
      </c>
      <c r="G29" s="30" t="s">
        <v>36</v>
      </c>
      <c r="H29" s="30" t="s">
        <v>37</v>
      </c>
      <c r="I29" s="29" t="s">
        <v>38</v>
      </c>
      <c r="J29" s="13">
        <v>300000</v>
      </c>
      <c r="K29" s="13"/>
      <c r="L29" s="13"/>
    </row>
    <row r="30" spans="1:12" x14ac:dyDescent="0.2">
      <c r="A30" s="15"/>
      <c r="B30" s="16"/>
      <c r="D30" s="114"/>
      <c r="E30" s="113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300000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5"/>
      <c r="E36" s="116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300000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10">
        <f>F4</f>
        <v>45930</v>
      </c>
      <c r="G44" s="51"/>
      <c r="H44" s="51"/>
      <c r="I44" s="52"/>
      <c r="J44" s="111">
        <f>-J42+J23</f>
        <v>6392578.0200000005</v>
      </c>
      <c r="K44" s="111">
        <f>-K42+K23</f>
        <v>417215.29000000097</v>
      </c>
      <c r="L44" s="112">
        <f>-L42+L23</f>
        <v>0.46000000182539225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5"/>
      <c r="K47" s="105"/>
      <c r="L47" s="105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6"/>
      <c r="K49" s="106"/>
      <c r="L49" s="106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2025-10-21T16:03:02Z</dcterms:modified>
</cp:coreProperties>
</file>