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467DC51B-F44E-40C4-940F-523A7BF558A7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<sst xmlns="http://schemas.openxmlformats.org/spreadsheetml/2006/main" count="45" uniqueCount="40">
  <si>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</si>
  <si>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</si>
  <si>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</si>
  <si>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</si>
  <si>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</si>
  <si>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</si>
  <si>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</si>
  <si>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</si>
  <si>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</si>
  <si>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</si>
  <si>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</si>
  <si>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</si>
  <si>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</si>
  <si>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</si>
  <si>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</si>
  <si>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</si>
  <si>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</si>
  <si>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</si>
  <si>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</si>
  <si>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</si>
  <si>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</si>
  <si>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</si>
  <si>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</si>
  <si>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</si>
  <si>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</si>
  <si>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</si>
  <si>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</si>
  <si>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</si>
  <si>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</si>
  <si>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</si>
  <si>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</si>
  <si>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</si>
  <si>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</si>
  <si>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</si>
  <si>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</si>
  <si>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</si>
  <si>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</si>
  <si>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</si>
  <si>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</si>
  <si>
    <t>Repayment for August 6, 2025 MOU between MTC &amp; NCTC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</si>
</sst>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 applyAlignment="1">
      <alignment horizontal="center"/>
    </xf>
    <xf numFmtId="38" fontId="1" fillId="0" borderId="0" xfId="0" applyFont="1"/>
    <xf numFmtId="38" fontId="0" fillId="0" borderId="2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45961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45930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-0.4500000006519258</v>
      </c>
      <c r="K14" s="13">
        <v>0</v>
      </c>
      <c r="L14" s="13">
        <v>0.70324811642058194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 t="s">
        <v>33</v>
      </c>
      <c r="F17" s="16"/>
      <c r="G17" s="66"/>
      <c r="H17" s="67"/>
      <c r="I17" s="68" t="s">
        <v>34</v>
      </c>
      <c r="J17" s="74">
        <v>-3498</v>
      </c>
      <c r="K17" s="74"/>
      <c r="L17" s="13"/>
    </row>
    <row r="18" spans="1:12" x14ac:dyDescent="0.2">
      <c r="E18" s="70" t="s">
        <v>35</v>
      </c>
      <c r="F18" s="16"/>
      <c r="G18" s="66"/>
      <c r="H18" s="67"/>
      <c r="I18" s="68" t="s">
        <v>36</v>
      </c>
      <c r="J18" s="20"/>
      <c r="L18" s="20">
        <v>-42405</v>
      </c>
    </row>
    <row r="19" spans="1:12" x14ac:dyDescent="0.2">
      <c r="A19" s="12"/>
      <c r="E19" s="81" t="s">
        <v>37</v>
      </c>
      <c r="F19" s="16"/>
      <c r="G19" s="66"/>
      <c r="H19" s="67"/>
      <c r="I19" s="68" t="s">
        <v>34</v>
      </c>
      <c r="J19" s="79">
        <v>1211279</v>
      </c>
      <c r="K19" s="79"/>
      <c r="L19" s="13"/>
    </row>
    <row r="20" spans="1:12" x14ac:dyDescent="0.2">
      <c r="A20" s="12"/>
      <c r="E20" s="81" t="s">
        <v>38</v>
      </c>
      <c r="F20" s="16"/>
      <c r="G20" s="66"/>
      <c r="H20" s="67"/>
      <c r="I20" s="68" t="s">
        <v>36</v>
      </c>
      <c r="J20" s="79"/>
      <c r="K20" s="79"/>
      <c r="L20" s="13">
        <v>1681811</v>
      </c>
    </row>
    <row r="21" spans="1:12" ht="12.75" customHeight="1" x14ac:dyDescent="0.2">
      <c r="A21" s="14"/>
      <c r="B21" s="18"/>
      <c r="C21" s="18"/>
      <c r="D21" s="21"/>
      <c r="E21" s="70" t="s">
        <v>39</v>
      </c>
      <c r="F21" s="16"/>
      <c r="G21" s="66"/>
      <c r="H21" s="67"/>
      <c r="I21" s="68" t="s">
        <v>34</v>
      </c>
      <c r="J21" s="82">
        <v>904177</v>
      </c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2111957.5499999993</v>
      </c>
      <c r="K23" s="26">
        <f>SUM(K14:K22)</f>
        <v>0</v>
      </c>
      <c r="L23" s="26">
        <f>SUM(L14:L22)</f>
        <v>1639406.7032481164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0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45961</v>
      </c>
      <c r="G44" s="43"/>
      <c r="H44" s="43"/>
      <c r="I44" s="43"/>
      <c r="J44" s="75">
        <f>-J42+J23</f>
        <v>2111957.5499999993</v>
      </c>
      <c r="K44" s="75">
        <f>-K42+K23</f>
        <v>0</v>
      </c>
      <c r="L44" s="76">
        <f>-L42+L23</f>
        <v>1639406.7032481164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2025-11-18T17:34:28Z</dcterms:modified>
</cp:coreProperties>
</file>