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FB5DE7AB-1BAE-4E89-ACC5-2E1ECC69165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<sst xmlns="http://schemas.openxmlformats.org/spreadsheetml/2006/main" count="37" uniqueCount="35">
  <si>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</si>
  <si>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</si>
  <si>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</si>
  <si>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</si>
  <si>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</si>
  <si>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</si>
  <si>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</si>
  <si>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</si>
  <si>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</si>
  <si>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</si>
  <si>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</si>
  <si>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</si>
  <si>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</si>
  <si>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</si>
  <si>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</si>
  <si>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</si>
  <si>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</si>
  <si>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</si>
  <si>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</si>
  <si>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</si>
  <si>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</si>
  <si>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</si>
  <si>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</si>
  <si>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</si>
  <si>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</si>
  <si>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</si>
  <si>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</si>
  <si>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</si>
  <si>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</si>
  <si>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</si>
  <si>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</si>
  <si>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</si>
  <si>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</si>
  <si>
    <t>August 19, 2025 LOU between MCLTC &amp; SLOCOG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</si>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</sst>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1" fillId="0" borderId="1" xfId="0" applyFont="1" applyBorder="1" applyAlignment="1">
      <alignment horizontal="center" wrapText="1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3" fillId="0" borderId="8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1" bestFit="1" customWidth="1"/>
    <col min="5" max="5" width="41.7265625" style="1" customWidth="1"/>
    <col min="6" max="6" width="21.54296875" style="1" customWidth="1"/>
    <col min="7" max="8" width="25.7265625" style="1" customWidth="1"/>
    <col min="9" max="9" width="10.453125" style="1" customWidth="1"/>
    <col min="10" max="10" width="13.453125" style="1" bestFit="1" customWidth="1"/>
    <col min="11" max="11" width="10.7265625" style="1" customWidth="1"/>
    <col min="12" max="12" width="11.7265625" style="1" bestFit="1" customWidth="1"/>
    <col min="13" max="16384" width="8.81640625" style="1"/>
  </cols>
  <sheetData>
    <row r="1" spans="1:12" ht="13" x14ac:dyDescent="0.3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ht="13" x14ac:dyDescent="0.3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ht="13" x14ac:dyDescent="0.3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ht="13" x14ac:dyDescent="0.3">
      <c r="A4" s="48"/>
      <c r="B4" s="48"/>
      <c r="C4" s="48"/>
      <c r="D4" s="48"/>
      <c r="E4" s="48"/>
      <c r="F4" s="71">
        <f>[1]Template!$A$4</f>
        <v>45900</v>
      </c>
      <c r="G4" s="48"/>
      <c r="H4" s="48"/>
      <c r="I4" s="48"/>
      <c r="J4" s="48"/>
      <c r="K4" s="48"/>
      <c r="L4" s="48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ht="13" x14ac:dyDescent="0.3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5">
      <c r="A10" s="12"/>
      <c r="H10" s="13"/>
      <c r="I10" s="13"/>
      <c r="J10" s="13"/>
      <c r="K10" s="13"/>
      <c r="L10" s="13"/>
    </row>
    <row r="11" spans="1:12" ht="13" x14ac:dyDescent="0.3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 x14ac:dyDescent="0.3">
      <c r="A13" s="12"/>
      <c r="B13" s="15"/>
      <c r="C13" s="15"/>
      <c r="E13" s="16" t="s">
        <v>20</v>
      </c>
      <c r="F13" s="71">
        <f>[1]Template!$F$12</f>
        <v>45869</v>
      </c>
      <c r="G13" s="15"/>
      <c r="H13" s="17"/>
      <c r="I13" s="13"/>
      <c r="J13" s="13"/>
      <c r="K13" s="13"/>
      <c r="L13" s="13"/>
    </row>
    <row r="14" spans="1:12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2072346.07</v>
      </c>
      <c r="K14" s="13">
        <v>0</v>
      </c>
      <c r="L14" s="13">
        <v>-2.5035222357255407</v>
      </c>
    </row>
    <row r="15" spans="1:12" ht="13" x14ac:dyDescent="0.3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ht="13" x14ac:dyDescent="0.3">
      <c r="A16" s="12"/>
      <c r="E16" s="16" t="s">
        <v>26</v>
      </c>
      <c r="H16" s="13"/>
      <c r="I16" s="20"/>
      <c r="J16" s="13"/>
      <c r="K16" s="13"/>
      <c r="L16" s="13"/>
    </row>
    <row r="17" spans="1:15" ht="13" x14ac:dyDescent="0.3">
      <c r="A17" s="12"/>
      <c r="E17" s="68" t="s">
        <v>33</v>
      </c>
      <c r="F17" s="16"/>
      <c r="G17" s="64"/>
      <c r="H17" s="65"/>
      <c r="I17" s="67" t="s">
        <v>34</v>
      </c>
      <c r="J17" s="13">
        <v>-2072346</v>
      </c>
      <c r="K17" s="13"/>
      <c r="L17" s="13"/>
    </row>
    <row r="18" spans="1:15" x14ac:dyDescent="0.25">
      <c r="E18" s="68"/>
      <c r="I18" s="75"/>
      <c r="K18" s="20"/>
      <c r="L18" s="20"/>
    </row>
    <row r="19" spans="1:15" ht="13" x14ac:dyDescent="0.3">
      <c r="A19" s="12"/>
      <c r="E19"/>
      <c r="F19" s="16"/>
      <c r="G19" s="64"/>
      <c r="H19" s="65"/>
      <c r="I19" s="67"/>
      <c r="J19" s="13"/>
      <c r="K19" s="13"/>
      <c r="L19" s="13"/>
    </row>
    <row r="20" spans="1:15" ht="13" x14ac:dyDescent="0.3">
      <c r="A20" s="12"/>
      <c r="E20"/>
      <c r="F20" s="16"/>
      <c r="G20" s="64"/>
      <c r="H20" s="65"/>
      <c r="I20" s="67"/>
      <c r="J20" s="13"/>
      <c r="K20" s="13"/>
      <c r="L20" s="13"/>
    </row>
    <row r="21" spans="1:15" ht="12.75" customHeight="1" x14ac:dyDescent="0.3">
      <c r="A21" s="12"/>
      <c r="E21"/>
      <c r="F21" s="16"/>
      <c r="G21" s="64"/>
      <c r="H21" s="65"/>
      <c r="I21" s="66"/>
      <c r="J21" s="13"/>
      <c r="K21" s="13"/>
      <c r="L21" s="13"/>
    </row>
    <row r="22" spans="1:15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13" x14ac:dyDescent="0.3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7.000000006519258E-2</v>
      </c>
      <c r="K23" s="26">
        <f>SUM(K14:K22)</f>
        <v>0</v>
      </c>
      <c r="L23" s="26">
        <f>SUM(L14:L22)</f>
        <v>-2.5035222357255407</v>
      </c>
    </row>
    <row r="24" spans="1:15" x14ac:dyDescent="0.25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ht="13" x14ac:dyDescent="0.3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ht="13" x14ac:dyDescent="0.3">
      <c r="A26" s="12"/>
      <c r="E26" s="16"/>
      <c r="F26" s="27"/>
      <c r="G26" s="27"/>
      <c r="H26" s="19"/>
      <c r="I26" s="19"/>
      <c r="J26" s="13"/>
      <c r="K26" s="13"/>
      <c r="L26" s="13"/>
    </row>
    <row r="27" spans="1:15" ht="13" x14ac:dyDescent="0.3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5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5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5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5">
      <c r="A31" s="12"/>
      <c r="F31" s="20"/>
      <c r="G31" s="20"/>
      <c r="H31" s="13"/>
      <c r="I31" s="13"/>
      <c r="J31" s="13"/>
      <c r="K31" s="13"/>
      <c r="L31" s="13"/>
    </row>
    <row r="32" spans="1:15" ht="13" x14ac:dyDescent="0.3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5">
      <c r="A33" s="12"/>
      <c r="E33" s="18"/>
      <c r="F33" s="27"/>
      <c r="G33" s="27"/>
      <c r="H33" s="19"/>
      <c r="I33" s="19"/>
      <c r="J33" s="13"/>
      <c r="K33" s="13"/>
      <c r="L33" s="13"/>
    </row>
    <row r="34" spans="1:12" ht="13" x14ac:dyDescent="0.3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ht="13" x14ac:dyDescent="0.3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5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5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5">
      <c r="A38" s="12"/>
      <c r="E38" s="18"/>
      <c r="F38" s="27"/>
      <c r="G38" s="27"/>
      <c r="H38" s="19"/>
      <c r="I38" s="19"/>
      <c r="J38" s="13"/>
      <c r="K38" s="13"/>
      <c r="L38" s="13"/>
    </row>
    <row r="39" spans="1:12" ht="13" x14ac:dyDescent="0.3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5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5">
      <c r="A41" s="12"/>
      <c r="J41" s="20"/>
      <c r="K41" s="20"/>
      <c r="L41" s="13"/>
    </row>
    <row r="42" spans="1:12" ht="30" customHeight="1" x14ac:dyDescent="0.3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5">
      <c r="A43" s="12"/>
      <c r="F43" s="37"/>
      <c r="J43" s="20"/>
      <c r="K43" s="20"/>
      <c r="L43" s="13"/>
    </row>
    <row r="44" spans="1:12" ht="42" customHeight="1" x14ac:dyDescent="0.3">
      <c r="A44" s="12"/>
      <c r="E44" s="38" t="s">
        <v>27</v>
      </c>
      <c r="F44" s="72">
        <f>F4</f>
        <v>45900</v>
      </c>
      <c r="G44" s="39"/>
      <c r="H44" s="39"/>
      <c r="I44" s="39"/>
      <c r="J44" s="73">
        <f>-J42+J23</f>
        <v>7.000000006519258E-2</v>
      </c>
      <c r="K44" s="73">
        <f>-K42+K23</f>
        <v>0</v>
      </c>
      <c r="L44" s="74">
        <f>-L42+L23</f>
        <v>-2.5035222357255407</v>
      </c>
    </row>
    <row r="45" spans="1:12" ht="12.75" customHeight="1" x14ac:dyDescent="0.3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5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70"/>
    </row>
    <row r="47" spans="1:12" x14ac:dyDescent="0.25">
      <c r="E47"/>
      <c r="I47" s="54"/>
      <c r="J47"/>
      <c r="K47"/>
      <c r="L47"/>
    </row>
    <row r="48" spans="1:12" x14ac:dyDescent="0.25">
      <c r="I48" s="54"/>
      <c r="J48" s="55"/>
      <c r="K48" s="55"/>
      <c r="L48" s="55"/>
    </row>
    <row r="49" spans="9:13" x14ac:dyDescent="0.25">
      <c r="I49" s="53"/>
      <c r="J49" s="69"/>
      <c r="K49" s="69"/>
      <c r="L49" s="69"/>
      <c r="M49"/>
    </row>
    <row r="50" spans="9:13" x14ac:dyDescent="0.25">
      <c r="J50" s="51"/>
      <c r="K50" s="51"/>
      <c r="L50" s="51"/>
      <c r="M50"/>
    </row>
    <row r="51" spans="9:13" x14ac:dyDescent="0.25">
      <c r="J51" s="51"/>
      <c r="K51" s="51"/>
      <c r="L51" s="51"/>
    </row>
    <row r="52" spans="9:13" x14ac:dyDescent="0.25">
      <c r="J52" s="51"/>
      <c r="K52" s="51"/>
      <c r="L52" s="51"/>
    </row>
    <row r="53" spans="9:13" x14ac:dyDescent="0.25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2025-09-05T16:43:13Z</dcterms:modified>
</cp:coreProperties>
</file>